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105" windowWidth="19035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H32" i="1"/>
  <c r="G17" i="3"/>
  <c r="F80" i="2"/>
  <c r="G80" s="1"/>
</calcChain>
</file>

<file path=xl/sharedStrings.xml><?xml version="1.0" encoding="utf-8"?>
<sst xmlns="http://schemas.openxmlformats.org/spreadsheetml/2006/main" count="755" uniqueCount="226">
  <si>
    <t>№ п/п</t>
  </si>
  <si>
    <t>ул. Центральная, д. 8а</t>
  </si>
  <si>
    <t>витрина в комплекте</t>
  </si>
  <si>
    <t>доска объявлений</t>
  </si>
  <si>
    <t>кресло руководителя</t>
  </si>
  <si>
    <t>кусторез ФS 450К</t>
  </si>
  <si>
    <t>мотопомпа 4,5 4 такт. 2,0 600 л. мин.</t>
  </si>
  <si>
    <t>стеллаж</t>
  </si>
  <si>
    <t>стол журнальный</t>
  </si>
  <si>
    <t>стол руководителя</t>
  </si>
  <si>
    <t>шкаф платяной</t>
  </si>
  <si>
    <t>инвентарный номер</t>
  </si>
  <si>
    <t>стол компьютерный</t>
  </si>
  <si>
    <t>стол письменный</t>
  </si>
  <si>
    <t>жалюзи</t>
  </si>
  <si>
    <t xml:space="preserve">компьютер </t>
  </si>
  <si>
    <t>кресло компьютерное</t>
  </si>
  <si>
    <t>обогреватель "Витек"</t>
  </si>
  <si>
    <t>сейф</t>
  </si>
  <si>
    <t>шкаф металлический</t>
  </si>
  <si>
    <t>вешалка</t>
  </si>
  <si>
    <t>Обогреватель "Тимберк"</t>
  </si>
  <si>
    <t>примечание</t>
  </si>
  <si>
    <t>д. Короцко, участок Кобелево</t>
  </si>
  <si>
    <t>4993 кв. м.</t>
  </si>
  <si>
    <t>наименование недвижимого имущества</t>
  </si>
  <si>
    <t>адрес (местоположение) недвижимого имущества</t>
  </si>
  <si>
    <t>площадь  недвижимого имущества</t>
  </si>
  <si>
    <t>дата возникновения  и прекращения права муниципальной собственности на недвижимое имущество</t>
  </si>
  <si>
    <t>реквизиты документов -оснований возникновения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</si>
  <si>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</si>
  <si>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 имущества (обременениях)</t>
  </si>
  <si>
    <t>земельный участок</t>
  </si>
  <si>
    <t>53:03:0646001:194 (кадастровый номер)</t>
  </si>
  <si>
    <t>наименование движимого имущества</t>
  </si>
  <si>
    <t>адрес (местоположение) движимого имущества</t>
  </si>
  <si>
    <t>балансовая стоимость движимого имущества</t>
  </si>
  <si>
    <t>начисленная амортизация (износ) движимого имущества</t>
  </si>
  <si>
    <t>даты возникновения  и прекращения права муниципальной собственности на движимое имущество</t>
  </si>
  <si>
    <t>реквизиты документов -оснований возникновения права муниципальной собственности на движимое имущество</t>
  </si>
  <si>
    <t>расп-ие Администрации Новгородской области от 01.09.2008 г. № 213-рз</t>
  </si>
  <si>
    <t>сведения о правообладателе муниципального движимого имущества</t>
  </si>
  <si>
    <t>01.09.2008 г.</t>
  </si>
  <si>
    <t>расп-ие Администрации Новгородской об. от 01.09.2008 г. № 213-рз</t>
  </si>
  <si>
    <t>Балансовая стоимость недвижимого имущества (руб.)</t>
  </si>
  <si>
    <t>Администрация Короцкого сельского поселения</t>
  </si>
  <si>
    <t>отсутствуют</t>
  </si>
  <si>
    <t>телефонный аппарат "Филипс""</t>
  </si>
  <si>
    <t>стул офисный</t>
  </si>
  <si>
    <t>монитор в комплекте</t>
  </si>
  <si>
    <t>сканер canon</t>
  </si>
  <si>
    <t>системный блок</t>
  </si>
  <si>
    <t xml:space="preserve">д. Середея, </t>
  </si>
  <si>
    <t>8352 кв. м.</t>
  </si>
  <si>
    <t>53:03:0000000:12586 (кадастровый номер)</t>
  </si>
  <si>
    <t>автомобильная дорога общего пользования местного значения</t>
  </si>
  <si>
    <t>5181 кв. м.</t>
  </si>
  <si>
    <t>53:03:0000000:12619 (кадастровый номер)</t>
  </si>
  <si>
    <t>п.Короцко , ул.Озерная</t>
  </si>
  <si>
    <t>2684 кв. м.</t>
  </si>
  <si>
    <t>53:03:0640002:191 (кадастровый номер)</t>
  </si>
  <si>
    <t>53:03:0640002:193 (кадастровый номер)</t>
  </si>
  <si>
    <t>2684  кв.м.</t>
  </si>
  <si>
    <t>п.Короцко , ул.Новая</t>
  </si>
  <si>
    <t>1434 кв.м.</t>
  </si>
  <si>
    <t>53:03:0640002:194 (кадастровый номер)</t>
  </si>
  <si>
    <t>1434 кв. м.</t>
  </si>
  <si>
    <t>53:03:0640002:192 (кадастровый номер)</t>
  </si>
  <si>
    <t>п.Короцко , ул.Лесная</t>
  </si>
  <si>
    <t>2099 кв.м.</t>
  </si>
  <si>
    <t>53:03:0640001:180 (кадастровый номер)</t>
  </si>
  <si>
    <t>53:03:0640001:177 (кадастровый номер)</t>
  </si>
  <si>
    <t>п.Короцко , ул.Садовая</t>
  </si>
  <si>
    <t>4261 кв.м.</t>
  </si>
  <si>
    <t>53:03:0640001:178 (кадастровый номер)</t>
  </si>
  <si>
    <t>53:03:0640001:175 (кадастровый номер)</t>
  </si>
  <si>
    <t>д.Бор ул.Центральная</t>
  </si>
  <si>
    <t>2887 кв.м.</t>
  </si>
  <si>
    <t>53:03:0636001:95 (кадастровый номер)</t>
  </si>
  <si>
    <t>53:03:0636001:94 (кадастровый номер)</t>
  </si>
  <si>
    <t>д.Глебово ул.Приозерная</t>
  </si>
  <si>
    <t>1395 кв.м.</t>
  </si>
  <si>
    <t>53:03:0000000:12674 (кадастровый номер)</t>
  </si>
  <si>
    <t>53:03:0000000:12665 (кадастровый номер)</t>
  </si>
  <si>
    <t>1755 кв.м.</t>
  </si>
  <si>
    <t>д.Глебово (от д.1 до д.4)</t>
  </si>
  <si>
    <t>2675кв.м.</t>
  </si>
  <si>
    <t>53:03:0000000:12675 (кадастровый номер)</t>
  </si>
  <si>
    <t>4338кв.м.</t>
  </si>
  <si>
    <t>53:03:0000000:12664 (кадастровый номер)</t>
  </si>
  <si>
    <t>Глава Администрации</t>
  </si>
  <si>
    <t>Бухгалтер</t>
  </si>
  <si>
    <t>84620 кв.м.</t>
  </si>
  <si>
    <t>53:03:0609001:113 (кадастровый номер)</t>
  </si>
  <si>
    <t>Короцкое сельское поселение</t>
  </si>
  <si>
    <t>1000 кв.м.</t>
  </si>
  <si>
    <t>п.Короцко уч.99</t>
  </si>
  <si>
    <t>53:03:0646001:76 (кадастровый номер)</t>
  </si>
  <si>
    <t>д.Миронушка</t>
  </si>
  <si>
    <t>2104 кв.м.</t>
  </si>
  <si>
    <t>53:03:0614001:62 (кадастровый номер)</t>
  </si>
  <si>
    <t>Принтер HP 1010</t>
  </si>
  <si>
    <t>Принтер HP 1102</t>
  </si>
  <si>
    <t>Копировальный аппарат CANON FC 128</t>
  </si>
  <si>
    <t>диск SANDisc SSD 120Gb SDDSSDA-120G-G(25)</t>
  </si>
  <si>
    <t>Принтер HP LaserGet PRO P 1102 RU</t>
  </si>
  <si>
    <t>01.01.2006</t>
  </si>
  <si>
    <t>30.04.2010</t>
  </si>
  <si>
    <t>14.01.2016</t>
  </si>
  <si>
    <t>08.04.2016</t>
  </si>
  <si>
    <t>17.03.2010</t>
  </si>
  <si>
    <t>01.01.2007</t>
  </si>
  <si>
    <t>Ноутбук ASUS 540 sc</t>
  </si>
  <si>
    <t>07.02.2017</t>
  </si>
  <si>
    <t>27.12.2013</t>
  </si>
  <si>
    <t>10.11.2015</t>
  </si>
  <si>
    <t>02.12.2014</t>
  </si>
  <si>
    <t>03.12.2014</t>
  </si>
  <si>
    <t>Спортивный комплекс</t>
  </si>
  <si>
    <t>07.11.2017</t>
  </si>
  <si>
    <t>Рюкзак противопожарный Ермак</t>
  </si>
  <si>
    <t>09.11.2017</t>
  </si>
  <si>
    <t>земельный участок  для размещения автомобильной дороги общего пользования местного значения</t>
  </si>
  <si>
    <t>кадастровая  стоимость недвижимого имущества, руб.</t>
  </si>
  <si>
    <t>53:03:0646001:21 (кадастровый номер)</t>
  </si>
  <si>
    <t>2200 кв.м.</t>
  </si>
  <si>
    <t>1500 кв.м.</t>
  </si>
  <si>
    <t>53:03:0646001:46 (кадастровый номер)</t>
  </si>
  <si>
    <t>53:03:0646001:181 (кадастровый номер)</t>
  </si>
  <si>
    <t>уч.Кобелево</t>
  </si>
  <si>
    <t>2000 кв.м.</t>
  </si>
  <si>
    <t>ВСЕГО</t>
  </si>
  <si>
    <t>п.Короцко</t>
  </si>
  <si>
    <t>1 шт</t>
  </si>
  <si>
    <t>Детский гимнастический комплекс (СЩ-63)</t>
  </si>
  <si>
    <t>Теннисный стол</t>
  </si>
  <si>
    <t>1 шт.</t>
  </si>
  <si>
    <t xml:space="preserve">Карусель шестиместная </t>
  </si>
  <si>
    <t xml:space="preserve">Детский игровой комплекс </t>
  </si>
  <si>
    <t>23.08.2017</t>
  </si>
  <si>
    <t>20.06.2018</t>
  </si>
  <si>
    <t>05.10.2018</t>
  </si>
  <si>
    <t>13.11.2018</t>
  </si>
  <si>
    <t>д.Бор</t>
  </si>
  <si>
    <t>17.01.2018</t>
  </si>
  <si>
    <t>№ 53:03:0646001:46-53/037/2018-2</t>
  </si>
  <si>
    <t>19.06.2018</t>
  </si>
  <si>
    <t>№ 53:03:0646001195-53/037/2018-2</t>
  </si>
  <si>
    <t>№ 53-53/003-53/303001/2016424/1</t>
  </si>
  <si>
    <t>03.03.2016</t>
  </si>
  <si>
    <t>№ 53-53/003-53/303001/2016-423</t>
  </si>
  <si>
    <t>№ 53-53/003-53/303001/2016-426/1</t>
  </si>
  <si>
    <t>№ 53-53/003-53/303001/2016-425/1</t>
  </si>
  <si>
    <t>№ 53-53/003-53/303001/2016-422/1</t>
  </si>
  <si>
    <t>№ 53-53/003-53/303001/2016-421/1</t>
  </si>
  <si>
    <t>№ 53-53/003-53/103005/2015387/1</t>
  </si>
  <si>
    <t>05.05.2015</t>
  </si>
  <si>
    <t>№ 53-53/003-53/103005/2015386/1</t>
  </si>
  <si>
    <t>№ 53-53/003-03/048/2014-434/1</t>
  </si>
  <si>
    <t>16.01.2015</t>
  </si>
  <si>
    <t>№ 53-53/003-03/048/2014-436/1</t>
  </si>
  <si>
    <t>№ 53-53-03/039/2013-217</t>
  </si>
  <si>
    <t>27.11.2013</t>
  </si>
  <si>
    <t>№ 53-53-03/039/2013-216</t>
  </si>
  <si>
    <t>№ 53-53/003-03/048/2014-435/1</t>
  </si>
  <si>
    <t>№ 53-53-03/012/2014-009</t>
  </si>
  <si>
    <t>24.03.2014</t>
  </si>
  <si>
    <t>№ 53-53-03/012/2014-008</t>
  </si>
  <si>
    <t>№ 53-53/003-03/048/2014-433/1</t>
  </si>
  <si>
    <t>№ 53-53-03/043/2010-311</t>
  </si>
  <si>
    <t>08.06.2010</t>
  </si>
  <si>
    <t>земельный участок (пляж)</t>
  </si>
  <si>
    <t>№ 53-53/003-53/303001/2016-3918/3</t>
  </si>
  <si>
    <t>19.12.2016</t>
  </si>
  <si>
    <t>№ 53:03:0646001:21-53/003/2017-3</t>
  </si>
  <si>
    <t>17.10.2017</t>
  </si>
  <si>
    <t>№ 53:03:0646001:181-53/003/2017-2</t>
  </si>
  <si>
    <t>23.10.2017</t>
  </si>
  <si>
    <t>№ 53-53/072-53/303/001/2016-2279/2</t>
  </si>
  <si>
    <t>26.07.2016</t>
  </si>
  <si>
    <t>№ 53:03:0614001:62-53/003/2017-1</t>
  </si>
  <si>
    <t>01.02.2017</t>
  </si>
  <si>
    <t>Кресло руководителя</t>
  </si>
  <si>
    <t>д.Ельчино (от д.1 до д.12)</t>
  </si>
  <si>
    <t>6078 кв.м.</t>
  </si>
  <si>
    <t>12.03.2019</t>
  </si>
  <si>
    <t>53:03:0604001:195 (кадастровый номер)</t>
  </si>
  <si>
    <t>№ 53:03:0604001:195-53/033/2019-1</t>
  </si>
  <si>
    <t>53:03:0646001:195 (кадастровый номер)</t>
  </si>
  <si>
    <t xml:space="preserve"> 53:03:0604001:194 (кадастровый номер)</t>
  </si>
  <si>
    <t>Мауткина А.В.</t>
  </si>
  <si>
    <t>Горка</t>
  </si>
  <si>
    <t>п.Короцко ул.Центральная</t>
  </si>
  <si>
    <t>20.08.2020</t>
  </si>
  <si>
    <t xml:space="preserve">Карусель </t>
  </si>
  <si>
    <t>Домик беседка</t>
  </si>
  <si>
    <t>17.09.2020</t>
  </si>
  <si>
    <t>Скамья парковая (СП-42)</t>
  </si>
  <si>
    <t>Скамья паркова (СП 43)</t>
  </si>
  <si>
    <t>Бункер ТБО</t>
  </si>
  <si>
    <t xml:space="preserve">д.Короцко </t>
  </si>
  <si>
    <t xml:space="preserve">п.Короцко </t>
  </si>
  <si>
    <t>кол-во  движимого имущества</t>
  </si>
  <si>
    <t>дата возникновения  и прекращения права муниципальной собственности на движимое имущество</t>
  </si>
  <si>
    <t>сведения об установленных в отношении муниципального движимого имущества ограничениях  имущества (обременениях)</t>
  </si>
  <si>
    <t>Батарея бесперебойного питания</t>
  </si>
  <si>
    <t>Персональный компьютер CROWN CMC -4103</t>
  </si>
  <si>
    <t xml:space="preserve">д.Ельчино </t>
  </si>
  <si>
    <t>20.03.2020</t>
  </si>
  <si>
    <t>9948 кв.м.</t>
  </si>
  <si>
    <t>№53:03:0604001:194-53/037/2018-1</t>
  </si>
  <si>
    <t>персональный компьютер</t>
  </si>
  <si>
    <t>14.12.2020</t>
  </si>
  <si>
    <t xml:space="preserve"> компьютер </t>
  </si>
  <si>
    <t>Информационный стенд на металлической основе</t>
  </si>
  <si>
    <t>02.11.2020</t>
  </si>
  <si>
    <t>РЕЕСТР           муниципального имущества(недвижимого) казны по состоянию на 01.01.2022 года раздел 1</t>
  </si>
  <si>
    <t>Кичигаева Н.Е.</t>
  </si>
  <si>
    <t>Бухгалтер                              Кичигаева Н.Е.</t>
  </si>
  <si>
    <t xml:space="preserve">          РЕЕСТР           муниципального (движимого) имущества казны по состоянию на 01.01.2022 года раздел 2</t>
  </si>
  <si>
    <t>РЕЕСТР     муниципального имущества по состоянию на 01.01.2022 года раздел 3</t>
  </si>
  <si>
    <t>№ 53:03:0000000:12867-53/003/2017-1</t>
  </si>
  <si>
    <t>53:03:0000000:12867 (кадастровый номер)</t>
  </si>
  <si>
    <t>д.Гагрино (от д.№1 до д.№41)</t>
  </si>
  <si>
    <t>№ 53:03:0000000:12858-53/003/2017-1</t>
  </si>
  <si>
    <t>53:03:0000000:12858(кадастровый номер)</t>
  </si>
</sst>
</file>

<file path=xl/styles.xml><?xml version="1.0" encoding="utf-8"?>
<styleSheet xmlns="http://schemas.openxmlformats.org/spreadsheetml/2006/main">
  <fonts count="4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" fontId="0" fillId="0" borderId="0" xfId="0" applyNumberFormat="1" applyFill="1" applyBorder="1" applyAlignment="1">
      <alignment horizontal="center" vertical="center"/>
    </xf>
    <xf numFmtId="0" fontId="0" fillId="0" borderId="0" xfId="0" applyAlignment="1"/>
    <xf numFmtId="0" fontId="0" fillId="2" borderId="0" xfId="0" applyFill="1"/>
    <xf numFmtId="4" fontId="0" fillId="2" borderId="0" xfId="0" applyNumberFormat="1" applyFill="1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0" xfId="0" applyFill="1" applyAlignment="1"/>
    <xf numFmtId="4" fontId="2" fillId="2" borderId="1" xfId="0" applyNumberFormat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0" xfId="0" applyFont="1" applyFill="1"/>
    <xf numFmtId="0" fontId="0" fillId="0" borderId="0" xfId="0" applyFont="1"/>
    <xf numFmtId="0" fontId="1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2" fontId="2" fillId="2" borderId="4" xfId="0" applyNumberFormat="1" applyFont="1" applyFill="1" applyBorder="1" applyAlignment="1">
      <alignment vertical="justify" wrapText="1"/>
    </xf>
    <xf numFmtId="2" fontId="2" fillId="2" borderId="2" xfId="0" applyNumberFormat="1" applyFont="1" applyFill="1" applyBorder="1" applyAlignment="1">
      <alignment vertical="justify" wrapText="1"/>
    </xf>
    <xf numFmtId="0" fontId="2" fillId="2" borderId="4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 wrapText="1"/>
    </xf>
    <xf numFmtId="2" fontId="2" fillId="2" borderId="4" xfId="0" applyNumberFormat="1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justify" wrapText="1"/>
    </xf>
    <xf numFmtId="0" fontId="2" fillId="2" borderId="2" xfId="0" applyFont="1" applyFill="1" applyBorder="1" applyAlignment="1">
      <alignment vertical="justify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justify" wrapText="1"/>
    </xf>
    <xf numFmtId="2" fontId="2" fillId="2" borderId="4" xfId="0" applyNumberFormat="1" applyFont="1" applyFill="1" applyBorder="1" applyAlignment="1">
      <alignment horizontal="center" vertical="justify" wrapText="1"/>
    </xf>
    <xf numFmtId="2" fontId="2" fillId="2" borderId="2" xfId="0" applyNumberFormat="1" applyFont="1" applyFill="1" applyBorder="1" applyAlignment="1">
      <alignment horizontal="center" vertical="justify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justify"/>
    </xf>
    <xf numFmtId="0" fontId="0" fillId="2" borderId="0" xfId="0" applyFill="1" applyAlignment="1">
      <alignment horizontal="center" vertical="justify"/>
    </xf>
    <xf numFmtId="0" fontId="0" fillId="2" borderId="5" xfId="0" applyFill="1" applyBorder="1" applyAlignment="1">
      <alignment horizont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justify"/>
    </xf>
    <xf numFmtId="0" fontId="0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2" fillId="2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7"/>
  <sheetViews>
    <sheetView tabSelected="1" topLeftCell="A22" workbookViewId="0">
      <selection activeCell="A28" sqref="A28:XFD29"/>
    </sheetView>
  </sheetViews>
  <sheetFormatPr defaultRowHeight="12.75"/>
  <cols>
    <col min="1" max="1" width="4.5703125" customWidth="1"/>
    <col min="2" max="2" width="9.140625" customWidth="1"/>
    <col min="3" max="3" width="11.42578125" customWidth="1"/>
    <col min="5" max="5" width="11.7109375" customWidth="1"/>
    <col min="6" max="6" width="11.28515625" customWidth="1"/>
    <col min="7" max="7" width="12.42578125" customWidth="1"/>
    <col min="8" max="8" width="9.85546875" customWidth="1"/>
    <col min="9" max="9" width="15" customWidth="1"/>
    <col min="10" max="10" width="17.140625" customWidth="1"/>
    <col min="11" max="11" width="15" customWidth="1"/>
    <col min="12" max="12" width="17.85546875" customWidth="1"/>
    <col min="13" max="13" width="18.85546875" customWidth="1"/>
  </cols>
  <sheetData>
    <row r="1" spans="1:13" ht="19.5" customHeight="1">
      <c r="A1" s="3"/>
      <c r="B1" s="75" t="s">
        <v>216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idden="1">
      <c r="A2" s="3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22.25" customHeight="1">
      <c r="A3" s="8" t="s">
        <v>0</v>
      </c>
      <c r="B3" s="60" t="s">
        <v>25</v>
      </c>
      <c r="C3" s="61"/>
      <c r="D3" s="60" t="s">
        <v>26</v>
      </c>
      <c r="E3" s="61"/>
      <c r="F3" s="6" t="s">
        <v>27</v>
      </c>
      <c r="G3" s="6" t="s">
        <v>44</v>
      </c>
      <c r="H3" s="6" t="s">
        <v>123</v>
      </c>
      <c r="I3" s="6" t="s">
        <v>28</v>
      </c>
      <c r="J3" s="6" t="s">
        <v>29</v>
      </c>
      <c r="K3" s="6" t="s">
        <v>30</v>
      </c>
      <c r="L3" s="6" t="s">
        <v>31</v>
      </c>
      <c r="M3" s="8" t="s">
        <v>22</v>
      </c>
    </row>
    <row r="4" spans="1:13" ht="45.75" customHeight="1">
      <c r="A4" s="6">
        <v>1</v>
      </c>
      <c r="B4" s="50" t="s">
        <v>171</v>
      </c>
      <c r="C4" s="51"/>
      <c r="D4" s="50" t="s">
        <v>23</v>
      </c>
      <c r="E4" s="51"/>
      <c r="F4" s="6" t="s">
        <v>24</v>
      </c>
      <c r="G4" s="13"/>
      <c r="H4" s="14">
        <v>1</v>
      </c>
      <c r="I4" s="6" t="s">
        <v>170</v>
      </c>
      <c r="J4" s="6" t="s">
        <v>169</v>
      </c>
      <c r="K4" s="6" t="s">
        <v>45</v>
      </c>
      <c r="L4" s="15" t="s">
        <v>46</v>
      </c>
      <c r="M4" s="6" t="s">
        <v>33</v>
      </c>
    </row>
    <row r="5" spans="1:13" ht="64.5" customHeight="1">
      <c r="A5" s="6">
        <v>2</v>
      </c>
      <c r="B5" s="50" t="s">
        <v>122</v>
      </c>
      <c r="C5" s="51"/>
      <c r="D5" s="50" t="s">
        <v>52</v>
      </c>
      <c r="E5" s="51"/>
      <c r="F5" s="6" t="s">
        <v>53</v>
      </c>
      <c r="G5" s="13"/>
      <c r="H5" s="14">
        <v>1</v>
      </c>
      <c r="I5" s="6" t="s">
        <v>156</v>
      </c>
      <c r="J5" s="6" t="s">
        <v>155</v>
      </c>
      <c r="K5" s="6" t="s">
        <v>94</v>
      </c>
      <c r="L5" s="15" t="s">
        <v>46</v>
      </c>
      <c r="M5" s="6" t="s">
        <v>54</v>
      </c>
    </row>
    <row r="6" spans="1:13" ht="48.75" customHeight="1">
      <c r="A6" s="8">
        <v>3</v>
      </c>
      <c r="B6" s="60" t="s">
        <v>55</v>
      </c>
      <c r="C6" s="61"/>
      <c r="D6" s="50" t="s">
        <v>52</v>
      </c>
      <c r="E6" s="51"/>
      <c r="F6" s="26" t="s">
        <v>56</v>
      </c>
      <c r="G6" s="16"/>
      <c r="H6" s="14">
        <v>1</v>
      </c>
      <c r="I6" s="6" t="s">
        <v>156</v>
      </c>
      <c r="J6" s="6" t="s">
        <v>157</v>
      </c>
      <c r="K6" s="6" t="s">
        <v>94</v>
      </c>
      <c r="L6" s="7" t="s">
        <v>46</v>
      </c>
      <c r="M6" s="26" t="s">
        <v>57</v>
      </c>
    </row>
    <row r="7" spans="1:13" ht="46.5" customHeight="1">
      <c r="A7" s="8">
        <v>4</v>
      </c>
      <c r="B7" s="60" t="s">
        <v>55</v>
      </c>
      <c r="C7" s="61"/>
      <c r="D7" s="50" t="s">
        <v>58</v>
      </c>
      <c r="E7" s="51"/>
      <c r="F7" s="26" t="s">
        <v>62</v>
      </c>
      <c r="G7" s="16"/>
      <c r="H7" s="14">
        <v>1</v>
      </c>
      <c r="I7" s="6" t="s">
        <v>159</v>
      </c>
      <c r="J7" s="6" t="s">
        <v>158</v>
      </c>
      <c r="K7" s="6" t="s">
        <v>94</v>
      </c>
      <c r="L7" s="7" t="s">
        <v>46</v>
      </c>
      <c r="M7" s="26" t="s">
        <v>61</v>
      </c>
    </row>
    <row r="8" spans="1:13" ht="33.75" customHeight="1">
      <c r="A8" s="8">
        <v>5</v>
      </c>
      <c r="B8" s="60" t="s">
        <v>55</v>
      </c>
      <c r="C8" s="61"/>
      <c r="D8" s="50" t="s">
        <v>63</v>
      </c>
      <c r="E8" s="51"/>
      <c r="F8" s="26" t="s">
        <v>64</v>
      </c>
      <c r="G8" s="16"/>
      <c r="H8" s="14">
        <v>1</v>
      </c>
      <c r="I8" s="6" t="s">
        <v>159</v>
      </c>
      <c r="J8" s="6" t="s">
        <v>160</v>
      </c>
      <c r="K8" s="6" t="s">
        <v>94</v>
      </c>
      <c r="L8" s="7" t="s">
        <v>46</v>
      </c>
      <c r="M8" s="36" t="s">
        <v>65</v>
      </c>
    </row>
    <row r="9" spans="1:13" ht="39" customHeight="1">
      <c r="A9" s="8">
        <v>6</v>
      </c>
      <c r="B9" s="60" t="s">
        <v>55</v>
      </c>
      <c r="C9" s="61"/>
      <c r="D9" s="50" t="s">
        <v>68</v>
      </c>
      <c r="E9" s="51"/>
      <c r="F9" s="26" t="s">
        <v>69</v>
      </c>
      <c r="G9" s="16"/>
      <c r="H9" s="14">
        <v>1</v>
      </c>
      <c r="I9" s="6" t="s">
        <v>166</v>
      </c>
      <c r="J9" s="6" t="s">
        <v>165</v>
      </c>
      <c r="K9" s="6" t="s">
        <v>94</v>
      </c>
      <c r="L9" s="7" t="s">
        <v>46</v>
      </c>
      <c r="M9" s="26" t="s">
        <v>70</v>
      </c>
    </row>
    <row r="10" spans="1:13" ht="45.75" customHeight="1">
      <c r="A10" s="8">
        <v>7</v>
      </c>
      <c r="B10" s="60" t="s">
        <v>55</v>
      </c>
      <c r="C10" s="61"/>
      <c r="D10" s="50" t="s">
        <v>72</v>
      </c>
      <c r="E10" s="51"/>
      <c r="F10" s="26" t="s">
        <v>73</v>
      </c>
      <c r="G10" s="16"/>
      <c r="H10" s="14">
        <v>1</v>
      </c>
      <c r="I10" s="6" t="s">
        <v>162</v>
      </c>
      <c r="J10" s="6" t="s">
        <v>161</v>
      </c>
      <c r="K10" s="6" t="s">
        <v>94</v>
      </c>
      <c r="L10" s="7" t="s">
        <v>46</v>
      </c>
      <c r="M10" s="26" t="s">
        <v>74</v>
      </c>
    </row>
    <row r="11" spans="1:13" ht="64.5" customHeight="1">
      <c r="A11" s="8">
        <v>8</v>
      </c>
      <c r="B11" s="60" t="s">
        <v>122</v>
      </c>
      <c r="C11" s="61"/>
      <c r="D11" s="50" t="s">
        <v>72</v>
      </c>
      <c r="E11" s="51"/>
      <c r="F11" s="26" t="s">
        <v>73</v>
      </c>
      <c r="G11" s="16"/>
      <c r="H11" s="14">
        <v>1</v>
      </c>
      <c r="I11" s="6" t="s">
        <v>162</v>
      </c>
      <c r="J11" s="6" t="s">
        <v>163</v>
      </c>
      <c r="K11" s="6" t="s">
        <v>94</v>
      </c>
      <c r="L11" s="7" t="s">
        <v>46</v>
      </c>
      <c r="M11" s="26" t="s">
        <v>75</v>
      </c>
    </row>
    <row r="12" spans="1:13" ht="63.75" customHeight="1">
      <c r="A12" s="17">
        <v>9</v>
      </c>
      <c r="B12" s="60" t="s">
        <v>122</v>
      </c>
      <c r="C12" s="61"/>
      <c r="D12" s="50" t="s">
        <v>58</v>
      </c>
      <c r="E12" s="51"/>
      <c r="F12" s="26" t="s">
        <v>59</v>
      </c>
      <c r="G12" s="16"/>
      <c r="H12" s="14">
        <v>1</v>
      </c>
      <c r="I12" s="6" t="s">
        <v>159</v>
      </c>
      <c r="J12" s="6" t="s">
        <v>168</v>
      </c>
      <c r="K12" s="6" t="s">
        <v>94</v>
      </c>
      <c r="L12" s="7" t="s">
        <v>46</v>
      </c>
      <c r="M12" s="36" t="s">
        <v>60</v>
      </c>
    </row>
    <row r="13" spans="1:13" ht="64.5" customHeight="1">
      <c r="A13" s="7">
        <v>10</v>
      </c>
      <c r="B13" s="68" t="s">
        <v>122</v>
      </c>
      <c r="C13" s="69"/>
      <c r="D13" s="54" t="s">
        <v>63</v>
      </c>
      <c r="E13" s="55"/>
      <c r="F13" s="7" t="s">
        <v>66</v>
      </c>
      <c r="G13" s="7"/>
      <c r="H13" s="14">
        <v>1</v>
      </c>
      <c r="I13" s="15" t="s">
        <v>159</v>
      </c>
      <c r="J13" s="15" t="s">
        <v>164</v>
      </c>
      <c r="K13" s="6" t="s">
        <v>94</v>
      </c>
      <c r="L13" s="7" t="s">
        <v>46</v>
      </c>
      <c r="M13" s="7" t="s">
        <v>67</v>
      </c>
    </row>
    <row r="14" spans="1:13" ht="60.75" customHeight="1">
      <c r="A14" s="18">
        <v>11</v>
      </c>
      <c r="B14" s="66" t="s">
        <v>122</v>
      </c>
      <c r="C14" s="67"/>
      <c r="D14" s="52" t="s">
        <v>68</v>
      </c>
      <c r="E14" s="53"/>
      <c r="F14" s="19" t="s">
        <v>69</v>
      </c>
      <c r="G14" s="19"/>
      <c r="H14" s="20">
        <v>1</v>
      </c>
      <c r="I14" s="20" t="s">
        <v>166</v>
      </c>
      <c r="J14" s="20" t="s">
        <v>167</v>
      </c>
      <c r="K14" s="6" t="s">
        <v>94</v>
      </c>
      <c r="L14" s="19" t="s">
        <v>46</v>
      </c>
      <c r="M14" s="19" t="s">
        <v>71</v>
      </c>
    </row>
    <row r="15" spans="1:13" ht="45" customHeight="1">
      <c r="A15" s="8">
        <v>12</v>
      </c>
      <c r="B15" s="60" t="s">
        <v>55</v>
      </c>
      <c r="C15" s="61"/>
      <c r="D15" s="50" t="s">
        <v>76</v>
      </c>
      <c r="E15" s="51"/>
      <c r="F15" s="26" t="s">
        <v>77</v>
      </c>
      <c r="G15" s="16"/>
      <c r="H15" s="14">
        <v>1</v>
      </c>
      <c r="I15" s="6" t="s">
        <v>149</v>
      </c>
      <c r="J15" s="6" t="s">
        <v>148</v>
      </c>
      <c r="K15" s="6" t="s">
        <v>94</v>
      </c>
      <c r="L15" s="7" t="s">
        <v>46</v>
      </c>
      <c r="M15" s="26" t="s">
        <v>78</v>
      </c>
    </row>
    <row r="16" spans="1:13" ht="66" customHeight="1">
      <c r="A16" s="21">
        <v>13</v>
      </c>
      <c r="B16" s="64" t="s">
        <v>122</v>
      </c>
      <c r="C16" s="65"/>
      <c r="D16" s="58" t="s">
        <v>76</v>
      </c>
      <c r="E16" s="59"/>
      <c r="F16" s="26" t="s">
        <v>77</v>
      </c>
      <c r="G16" s="16"/>
      <c r="H16" s="20">
        <v>1</v>
      </c>
      <c r="I16" s="22" t="s">
        <v>149</v>
      </c>
      <c r="J16" s="22" t="s">
        <v>150</v>
      </c>
      <c r="K16" s="6" t="s">
        <v>94</v>
      </c>
      <c r="L16" s="7" t="s">
        <v>46</v>
      </c>
      <c r="M16" s="26" t="s">
        <v>79</v>
      </c>
    </row>
    <row r="17" spans="1:16" ht="53.25" customHeight="1">
      <c r="A17" s="8">
        <v>14</v>
      </c>
      <c r="B17" s="60" t="s">
        <v>55</v>
      </c>
      <c r="C17" s="61"/>
      <c r="D17" s="50" t="s">
        <v>80</v>
      </c>
      <c r="E17" s="51"/>
      <c r="F17" s="26" t="s">
        <v>81</v>
      </c>
      <c r="G17" s="16"/>
      <c r="H17" s="14">
        <v>1</v>
      </c>
      <c r="I17" s="6" t="s">
        <v>149</v>
      </c>
      <c r="J17" s="6" t="s">
        <v>151</v>
      </c>
      <c r="K17" s="6" t="s">
        <v>94</v>
      </c>
      <c r="L17" s="7" t="s">
        <v>46</v>
      </c>
      <c r="M17" s="26" t="s">
        <v>82</v>
      </c>
    </row>
    <row r="18" spans="1:16" ht="61.5" customHeight="1">
      <c r="A18" s="7">
        <v>15</v>
      </c>
      <c r="B18" s="62" t="s">
        <v>122</v>
      </c>
      <c r="C18" s="63"/>
      <c r="D18" s="56" t="s">
        <v>80</v>
      </c>
      <c r="E18" s="57"/>
      <c r="F18" s="19" t="s">
        <v>84</v>
      </c>
      <c r="G18" s="19"/>
      <c r="H18" s="14">
        <v>1</v>
      </c>
      <c r="I18" s="14" t="s">
        <v>149</v>
      </c>
      <c r="J18" s="14" t="s">
        <v>152</v>
      </c>
      <c r="K18" s="6" t="s">
        <v>94</v>
      </c>
      <c r="L18" s="19" t="s">
        <v>46</v>
      </c>
      <c r="M18" s="19" t="s">
        <v>83</v>
      </c>
    </row>
    <row r="19" spans="1:16" ht="50.25" customHeight="1">
      <c r="A19" s="8">
        <v>16</v>
      </c>
      <c r="B19" s="60" t="s">
        <v>55</v>
      </c>
      <c r="C19" s="61"/>
      <c r="D19" s="50" t="s">
        <v>85</v>
      </c>
      <c r="E19" s="51"/>
      <c r="F19" s="26" t="s">
        <v>86</v>
      </c>
      <c r="G19" s="16"/>
      <c r="H19" s="14">
        <v>1</v>
      </c>
      <c r="I19" s="6" t="s">
        <v>149</v>
      </c>
      <c r="J19" s="6" t="s">
        <v>153</v>
      </c>
      <c r="K19" s="6" t="s">
        <v>94</v>
      </c>
      <c r="L19" s="7" t="s">
        <v>46</v>
      </c>
      <c r="M19" s="26" t="s">
        <v>87</v>
      </c>
    </row>
    <row r="20" spans="1:16" ht="42.75" customHeight="1">
      <c r="A20" s="8">
        <v>17</v>
      </c>
      <c r="B20" s="60" t="s">
        <v>32</v>
      </c>
      <c r="C20" s="61"/>
      <c r="D20" s="50" t="s">
        <v>94</v>
      </c>
      <c r="E20" s="51"/>
      <c r="F20" s="26" t="s">
        <v>92</v>
      </c>
      <c r="G20" s="16"/>
      <c r="H20" s="14">
        <v>243705.60000000001</v>
      </c>
      <c r="I20" s="6" t="s">
        <v>179</v>
      </c>
      <c r="J20" s="6" t="s">
        <v>178</v>
      </c>
      <c r="K20" s="6" t="s">
        <v>94</v>
      </c>
      <c r="L20" s="7" t="s">
        <v>46</v>
      </c>
      <c r="M20" s="26" t="s">
        <v>93</v>
      </c>
    </row>
    <row r="21" spans="1:16" ht="33.75">
      <c r="A21" s="8">
        <v>18</v>
      </c>
      <c r="B21" s="60" t="s">
        <v>32</v>
      </c>
      <c r="C21" s="61"/>
      <c r="D21" s="50" t="s">
        <v>85</v>
      </c>
      <c r="E21" s="51"/>
      <c r="F21" s="26" t="s">
        <v>88</v>
      </c>
      <c r="G21" s="16"/>
      <c r="H21" s="14">
        <v>1</v>
      </c>
      <c r="I21" s="6" t="s">
        <v>149</v>
      </c>
      <c r="J21" s="6" t="s">
        <v>154</v>
      </c>
      <c r="K21" s="6" t="s">
        <v>94</v>
      </c>
      <c r="L21" s="7" t="s">
        <v>46</v>
      </c>
      <c r="M21" s="26" t="s">
        <v>89</v>
      </c>
    </row>
    <row r="22" spans="1:16" ht="33.75">
      <c r="A22" s="8">
        <v>19</v>
      </c>
      <c r="B22" s="60" t="s">
        <v>32</v>
      </c>
      <c r="C22" s="61"/>
      <c r="D22" s="50" t="s">
        <v>96</v>
      </c>
      <c r="E22" s="51"/>
      <c r="F22" s="26" t="s">
        <v>95</v>
      </c>
      <c r="G22" s="16"/>
      <c r="H22" s="14">
        <v>30590</v>
      </c>
      <c r="I22" s="6" t="s">
        <v>173</v>
      </c>
      <c r="J22" s="6" t="s">
        <v>172</v>
      </c>
      <c r="K22" s="6" t="s">
        <v>94</v>
      </c>
      <c r="L22" s="7" t="s">
        <v>46</v>
      </c>
      <c r="M22" s="26" t="s">
        <v>97</v>
      </c>
    </row>
    <row r="23" spans="1:16" s="37" customFormat="1" ht="33.75">
      <c r="A23" s="42">
        <v>20</v>
      </c>
      <c r="B23" s="71" t="s">
        <v>32</v>
      </c>
      <c r="C23" s="72"/>
      <c r="D23" s="73" t="s">
        <v>129</v>
      </c>
      <c r="E23" s="74"/>
      <c r="F23" s="42" t="s">
        <v>95</v>
      </c>
      <c r="G23" s="43"/>
      <c r="H23" s="44">
        <v>99310</v>
      </c>
      <c r="I23" s="45" t="s">
        <v>175</v>
      </c>
      <c r="J23" s="45" t="s">
        <v>174</v>
      </c>
      <c r="K23" s="45" t="s">
        <v>94</v>
      </c>
      <c r="L23" s="46" t="s">
        <v>46</v>
      </c>
      <c r="M23" s="42" t="s">
        <v>124</v>
      </c>
      <c r="N23" s="47"/>
      <c r="O23" s="47"/>
      <c r="P23" s="47"/>
    </row>
    <row r="24" spans="1:16" s="3" customFormat="1" ht="33.75">
      <c r="A24" s="41">
        <v>21</v>
      </c>
      <c r="B24" s="60" t="s">
        <v>32</v>
      </c>
      <c r="C24" s="61"/>
      <c r="D24" s="50" t="s">
        <v>98</v>
      </c>
      <c r="E24" s="51"/>
      <c r="F24" s="41" t="s">
        <v>99</v>
      </c>
      <c r="G24" s="16"/>
      <c r="H24" s="14">
        <v>122389.68</v>
      </c>
      <c r="I24" s="6" t="s">
        <v>181</v>
      </c>
      <c r="J24" s="6" t="s">
        <v>180</v>
      </c>
      <c r="K24" s="6" t="s">
        <v>94</v>
      </c>
      <c r="L24" s="7" t="s">
        <v>46</v>
      </c>
      <c r="M24" s="41" t="s">
        <v>100</v>
      </c>
    </row>
    <row r="25" spans="1:16" s="37" customFormat="1" ht="33.75">
      <c r="A25" s="41">
        <v>22</v>
      </c>
      <c r="B25" s="60" t="s">
        <v>32</v>
      </c>
      <c r="C25" s="61"/>
      <c r="D25" s="50" t="s">
        <v>129</v>
      </c>
      <c r="E25" s="51"/>
      <c r="F25" s="41" t="s">
        <v>125</v>
      </c>
      <c r="G25" s="16"/>
      <c r="H25" s="14">
        <v>218482</v>
      </c>
      <c r="I25" s="6" t="s">
        <v>177</v>
      </c>
      <c r="J25" s="6" t="s">
        <v>176</v>
      </c>
      <c r="K25" s="6" t="s">
        <v>94</v>
      </c>
      <c r="L25" s="7" t="s">
        <v>46</v>
      </c>
      <c r="M25" s="41" t="s">
        <v>128</v>
      </c>
      <c r="N25" s="3"/>
      <c r="O25" s="3"/>
      <c r="P25" s="3"/>
    </row>
    <row r="26" spans="1:16" ht="33.75">
      <c r="A26" s="8">
        <v>23</v>
      </c>
      <c r="B26" s="60" t="s">
        <v>32</v>
      </c>
      <c r="C26" s="61"/>
      <c r="D26" s="50" t="s">
        <v>129</v>
      </c>
      <c r="E26" s="51"/>
      <c r="F26" s="26" t="s">
        <v>126</v>
      </c>
      <c r="G26" s="16"/>
      <c r="H26" s="14">
        <v>148965</v>
      </c>
      <c r="I26" s="6" t="s">
        <v>144</v>
      </c>
      <c r="J26" s="6" t="s">
        <v>145</v>
      </c>
      <c r="K26" s="6" t="s">
        <v>94</v>
      </c>
      <c r="L26" s="7" t="s">
        <v>46</v>
      </c>
      <c r="M26" s="26" t="s">
        <v>127</v>
      </c>
    </row>
    <row r="27" spans="1:16" ht="33.75">
      <c r="A27" s="23">
        <v>24</v>
      </c>
      <c r="B27" s="60" t="s">
        <v>32</v>
      </c>
      <c r="C27" s="61"/>
      <c r="D27" s="50" t="s">
        <v>129</v>
      </c>
      <c r="E27" s="51"/>
      <c r="F27" s="26" t="s">
        <v>130</v>
      </c>
      <c r="G27" s="16"/>
      <c r="H27" s="14">
        <v>198620</v>
      </c>
      <c r="I27" s="6" t="s">
        <v>146</v>
      </c>
      <c r="J27" s="6" t="s">
        <v>147</v>
      </c>
      <c r="K27" s="6" t="s">
        <v>94</v>
      </c>
      <c r="L27" s="7" t="s">
        <v>46</v>
      </c>
      <c r="M27" s="26" t="s">
        <v>188</v>
      </c>
    </row>
    <row r="28" spans="1:16" s="30" customFormat="1" ht="33.75">
      <c r="A28" s="49">
        <v>25</v>
      </c>
      <c r="B28" s="60" t="s">
        <v>32</v>
      </c>
      <c r="C28" s="61"/>
      <c r="D28" s="50" t="s">
        <v>223</v>
      </c>
      <c r="E28" s="51"/>
      <c r="F28" s="49">
        <v>3560</v>
      </c>
      <c r="G28" s="16"/>
      <c r="H28" s="14">
        <v>1</v>
      </c>
      <c r="I28" s="105">
        <v>42767</v>
      </c>
      <c r="J28" s="6" t="s">
        <v>224</v>
      </c>
      <c r="K28" s="6" t="s">
        <v>94</v>
      </c>
      <c r="L28" s="7" t="s">
        <v>46</v>
      </c>
      <c r="M28" s="49" t="s">
        <v>225</v>
      </c>
    </row>
    <row r="29" spans="1:16" s="30" customFormat="1" ht="33.75">
      <c r="A29" s="49">
        <v>26</v>
      </c>
      <c r="B29" s="60" t="s">
        <v>55</v>
      </c>
      <c r="C29" s="61"/>
      <c r="D29" s="50" t="s">
        <v>223</v>
      </c>
      <c r="E29" s="51"/>
      <c r="F29" s="49">
        <v>3560</v>
      </c>
      <c r="G29" s="16"/>
      <c r="H29" s="14">
        <v>1</v>
      </c>
      <c r="I29" s="105">
        <v>42767</v>
      </c>
      <c r="J29" s="6" t="s">
        <v>221</v>
      </c>
      <c r="K29" s="6" t="s">
        <v>94</v>
      </c>
      <c r="L29" s="7" t="s">
        <v>46</v>
      </c>
      <c r="M29" s="49" t="s">
        <v>222</v>
      </c>
    </row>
    <row r="30" spans="1:16" ht="33" customHeight="1">
      <c r="A30" s="27">
        <v>27</v>
      </c>
      <c r="B30" s="60" t="s">
        <v>32</v>
      </c>
      <c r="C30" s="61"/>
      <c r="D30" s="88" t="s">
        <v>207</v>
      </c>
      <c r="E30" s="89"/>
      <c r="F30" s="27" t="s">
        <v>209</v>
      </c>
      <c r="G30" s="16"/>
      <c r="H30" s="14">
        <v>1</v>
      </c>
      <c r="I30" s="6" t="s">
        <v>208</v>
      </c>
      <c r="J30" s="6" t="s">
        <v>210</v>
      </c>
      <c r="K30" s="6" t="s">
        <v>94</v>
      </c>
      <c r="L30" s="7" t="s">
        <v>46</v>
      </c>
      <c r="M30" s="27" t="s">
        <v>189</v>
      </c>
    </row>
    <row r="31" spans="1:16" ht="33.75" customHeight="1">
      <c r="A31" s="48">
        <v>28</v>
      </c>
      <c r="B31" s="60" t="s">
        <v>55</v>
      </c>
      <c r="C31" s="61"/>
      <c r="D31" s="50" t="s">
        <v>183</v>
      </c>
      <c r="E31" s="51"/>
      <c r="F31" s="48" t="s">
        <v>184</v>
      </c>
      <c r="G31" s="16"/>
      <c r="H31" s="14">
        <v>1</v>
      </c>
      <c r="I31" s="6" t="s">
        <v>185</v>
      </c>
      <c r="J31" s="6" t="s">
        <v>187</v>
      </c>
      <c r="K31" s="6" t="s">
        <v>94</v>
      </c>
      <c r="L31" s="7" t="s">
        <v>46</v>
      </c>
      <c r="M31" s="48" t="s">
        <v>186</v>
      </c>
    </row>
    <row r="32" spans="1:16">
      <c r="A32" s="78" t="s">
        <v>131</v>
      </c>
      <c r="B32" s="79"/>
      <c r="C32" s="80"/>
      <c r="D32" s="84"/>
      <c r="E32" s="85"/>
      <c r="F32" s="92"/>
      <c r="G32" s="94"/>
      <c r="H32" s="96">
        <f>SUM(H4:H31)</f>
        <v>1062083.28</v>
      </c>
      <c r="I32" s="92"/>
      <c r="J32" s="98"/>
      <c r="K32" s="92"/>
      <c r="L32" s="90"/>
      <c r="M32" s="92"/>
    </row>
    <row r="33" spans="1:13" ht="6.75" customHeight="1">
      <c r="A33" s="81"/>
      <c r="B33" s="82"/>
      <c r="C33" s="83"/>
      <c r="D33" s="86"/>
      <c r="E33" s="87"/>
      <c r="F33" s="93"/>
      <c r="G33" s="95"/>
      <c r="H33" s="97"/>
      <c r="I33" s="93"/>
      <c r="J33" s="99"/>
      <c r="K33" s="93"/>
      <c r="L33" s="91"/>
      <c r="M33" s="93"/>
    </row>
    <row r="35" spans="1:13">
      <c r="A35" s="2" t="s">
        <v>90</v>
      </c>
      <c r="B35" s="2"/>
      <c r="C35" s="2"/>
      <c r="E35" t="s">
        <v>190</v>
      </c>
      <c r="G35" s="1"/>
    </row>
    <row r="37" spans="1:13">
      <c r="A37" s="70" t="s">
        <v>91</v>
      </c>
      <c r="B37" s="70"/>
      <c r="C37" s="70"/>
      <c r="E37" t="s">
        <v>217</v>
      </c>
    </row>
  </sheetData>
  <mergeCells count="71">
    <mergeCell ref="L32:L33"/>
    <mergeCell ref="M32:M33"/>
    <mergeCell ref="F32:F33"/>
    <mergeCell ref="G32:G33"/>
    <mergeCell ref="H32:H33"/>
    <mergeCell ref="I32:I33"/>
    <mergeCell ref="J32:J33"/>
    <mergeCell ref="K32:K33"/>
    <mergeCell ref="D32:E33"/>
    <mergeCell ref="B25:C25"/>
    <mergeCell ref="D25:E25"/>
    <mergeCell ref="B26:C26"/>
    <mergeCell ref="D26:E26"/>
    <mergeCell ref="B30:C30"/>
    <mergeCell ref="D30:E30"/>
    <mergeCell ref="B31:C31"/>
    <mergeCell ref="D31:E31"/>
    <mergeCell ref="D23:E23"/>
    <mergeCell ref="B27:C27"/>
    <mergeCell ref="B1:M1"/>
    <mergeCell ref="B3:C3"/>
    <mergeCell ref="D3:E3"/>
    <mergeCell ref="B4:C4"/>
    <mergeCell ref="D4:E4"/>
    <mergeCell ref="B2:M2"/>
    <mergeCell ref="B21:C21"/>
    <mergeCell ref="D21:E21"/>
    <mergeCell ref="B22:C22"/>
    <mergeCell ref="D22:E22"/>
    <mergeCell ref="D27:E27"/>
    <mergeCell ref="D24:E24"/>
    <mergeCell ref="B24:C24"/>
    <mergeCell ref="B5:C5"/>
    <mergeCell ref="B8:C8"/>
    <mergeCell ref="B6:C6"/>
    <mergeCell ref="B7:C7"/>
    <mergeCell ref="A37:C37"/>
    <mergeCell ref="B23:C23"/>
    <mergeCell ref="A32:C33"/>
    <mergeCell ref="B14:C14"/>
    <mergeCell ref="B15:C15"/>
    <mergeCell ref="B13:C13"/>
    <mergeCell ref="B9:C9"/>
    <mergeCell ref="B10:C10"/>
    <mergeCell ref="B12:C12"/>
    <mergeCell ref="B11:C11"/>
    <mergeCell ref="D19:E19"/>
    <mergeCell ref="D18:E18"/>
    <mergeCell ref="D17:E17"/>
    <mergeCell ref="D16:E16"/>
    <mergeCell ref="B20:C20"/>
    <mergeCell ref="B18:C18"/>
    <mergeCell ref="B19:C19"/>
    <mergeCell ref="B16:C16"/>
    <mergeCell ref="B17:C17"/>
    <mergeCell ref="D5:E5"/>
    <mergeCell ref="B28:C28"/>
    <mergeCell ref="D28:E28"/>
    <mergeCell ref="B29:C29"/>
    <mergeCell ref="D29:E29"/>
    <mergeCell ref="D10:E10"/>
    <mergeCell ref="D9:E9"/>
    <mergeCell ref="D8:E8"/>
    <mergeCell ref="D7:E7"/>
    <mergeCell ref="D6:E6"/>
    <mergeCell ref="D15:E15"/>
    <mergeCell ref="D14:E14"/>
    <mergeCell ref="D13:E13"/>
    <mergeCell ref="D12:E12"/>
    <mergeCell ref="D11:E11"/>
    <mergeCell ref="D20:E20"/>
  </mergeCells>
  <phoneticPr fontId="2" type="noConversion"/>
  <pageMargins left="0.75" right="0.75" top="1" bottom="1" header="0.5" footer="0.5"/>
  <pageSetup paperSize="9" scale="8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4"/>
  <sheetViews>
    <sheetView topLeftCell="A61" workbookViewId="0">
      <selection activeCell="B3" sqref="B3:C3"/>
    </sheetView>
  </sheetViews>
  <sheetFormatPr defaultRowHeight="12.75"/>
  <cols>
    <col min="1" max="1" width="5.28515625" customWidth="1"/>
    <col min="3" max="3" width="10.85546875" customWidth="1"/>
    <col min="5" max="5" width="11.28515625" customWidth="1"/>
    <col min="6" max="6" width="12" customWidth="1"/>
    <col min="7" max="7" width="12.28515625" customWidth="1"/>
    <col min="8" max="8" width="13.5703125" customWidth="1"/>
    <col min="9" max="9" width="18" customWidth="1"/>
    <col min="10" max="10" width="14.85546875" customWidth="1"/>
    <col min="11" max="11" width="16.42578125" customWidth="1"/>
    <col min="12" max="12" width="12.85546875" customWidth="1"/>
  </cols>
  <sheetData>
    <row r="1" spans="1:13" ht="16.5" customHeight="1">
      <c r="A1" s="29"/>
      <c r="B1" s="75" t="s">
        <v>220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22.5" hidden="1" customHeight="1">
      <c r="A2" s="29"/>
      <c r="B2" s="29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29"/>
    </row>
    <row r="3" spans="1:13" ht="101.25">
      <c r="A3" s="26" t="s">
        <v>0</v>
      </c>
      <c r="B3" s="60" t="s">
        <v>34</v>
      </c>
      <c r="C3" s="61"/>
      <c r="D3" s="60" t="s">
        <v>35</v>
      </c>
      <c r="E3" s="61"/>
      <c r="F3" s="25" t="s">
        <v>36</v>
      </c>
      <c r="G3" s="25" t="s">
        <v>37</v>
      </c>
      <c r="H3" s="6" t="s">
        <v>38</v>
      </c>
      <c r="I3" s="6" t="s">
        <v>39</v>
      </c>
      <c r="J3" s="6" t="s">
        <v>41</v>
      </c>
      <c r="K3" s="6" t="s">
        <v>31</v>
      </c>
      <c r="L3" s="26" t="s">
        <v>11</v>
      </c>
      <c r="M3" s="29"/>
    </row>
    <row r="4" spans="1:13" ht="45">
      <c r="A4" s="34">
        <v>1</v>
      </c>
      <c r="B4" s="60" t="s">
        <v>2</v>
      </c>
      <c r="C4" s="61"/>
      <c r="D4" s="101" t="s">
        <v>1</v>
      </c>
      <c r="E4" s="101"/>
      <c r="F4" s="9">
        <v>14892</v>
      </c>
      <c r="G4" s="9">
        <v>14892</v>
      </c>
      <c r="H4" s="32" t="s">
        <v>106</v>
      </c>
      <c r="I4" s="32"/>
      <c r="J4" s="34" t="s">
        <v>45</v>
      </c>
      <c r="K4" s="7" t="s">
        <v>46</v>
      </c>
      <c r="L4" s="33">
        <v>1630039</v>
      </c>
      <c r="M4" s="29"/>
    </row>
    <row r="5" spans="1:13" ht="56.25">
      <c r="A5" s="34">
        <v>2</v>
      </c>
      <c r="B5" s="60" t="s">
        <v>3</v>
      </c>
      <c r="C5" s="61"/>
      <c r="D5" s="101" t="s">
        <v>1</v>
      </c>
      <c r="E5" s="101"/>
      <c r="F5" s="9">
        <v>4089</v>
      </c>
      <c r="G5" s="9">
        <v>4089</v>
      </c>
      <c r="H5" s="10" t="s">
        <v>106</v>
      </c>
      <c r="I5" s="35" t="s">
        <v>40</v>
      </c>
      <c r="J5" s="34" t="s">
        <v>45</v>
      </c>
      <c r="K5" s="7" t="s">
        <v>46</v>
      </c>
      <c r="L5" s="33">
        <v>1630012</v>
      </c>
      <c r="M5" s="29"/>
    </row>
    <row r="6" spans="1:13" ht="72" customHeight="1">
      <c r="A6" s="34">
        <v>3</v>
      </c>
      <c r="B6" s="60" t="s">
        <v>12</v>
      </c>
      <c r="C6" s="61"/>
      <c r="D6" s="101" t="s">
        <v>1</v>
      </c>
      <c r="E6" s="101"/>
      <c r="F6" s="9">
        <v>3777</v>
      </c>
      <c r="G6" s="9">
        <v>3777</v>
      </c>
      <c r="H6" s="10" t="s">
        <v>42</v>
      </c>
      <c r="I6" s="35" t="s">
        <v>43</v>
      </c>
      <c r="J6" s="34" t="s">
        <v>45</v>
      </c>
      <c r="K6" s="7" t="s">
        <v>46</v>
      </c>
      <c r="L6" s="33">
        <v>1630033</v>
      </c>
      <c r="M6" s="29"/>
    </row>
    <row r="7" spans="1:13" ht="45">
      <c r="A7" s="34">
        <v>4</v>
      </c>
      <c r="B7" s="60" t="s">
        <v>4</v>
      </c>
      <c r="C7" s="61"/>
      <c r="D7" s="101" t="s">
        <v>1</v>
      </c>
      <c r="E7" s="101"/>
      <c r="F7" s="9">
        <v>3346</v>
      </c>
      <c r="G7" s="9">
        <v>3346</v>
      </c>
      <c r="H7" s="32" t="s">
        <v>106</v>
      </c>
      <c r="I7" s="32"/>
      <c r="J7" s="34" t="s">
        <v>45</v>
      </c>
      <c r="K7" s="7" t="s">
        <v>46</v>
      </c>
      <c r="L7" s="33">
        <v>1630038</v>
      </c>
      <c r="M7" s="29"/>
    </row>
    <row r="8" spans="1:13" ht="45">
      <c r="A8" s="34">
        <v>5</v>
      </c>
      <c r="B8" s="60" t="s">
        <v>5</v>
      </c>
      <c r="C8" s="61"/>
      <c r="D8" s="101" t="s">
        <v>1</v>
      </c>
      <c r="E8" s="101"/>
      <c r="F8" s="9">
        <v>24940</v>
      </c>
      <c r="G8" s="9">
        <v>24940</v>
      </c>
      <c r="H8" s="32" t="s">
        <v>107</v>
      </c>
      <c r="I8" s="32"/>
      <c r="J8" s="34" t="s">
        <v>45</v>
      </c>
      <c r="K8" s="7" t="s">
        <v>46</v>
      </c>
      <c r="L8" s="33">
        <v>1360050</v>
      </c>
      <c r="M8" s="29"/>
    </row>
    <row r="9" spans="1:13" ht="60.75" customHeight="1">
      <c r="A9" s="34">
        <v>6</v>
      </c>
      <c r="B9" s="60" t="s">
        <v>104</v>
      </c>
      <c r="C9" s="61"/>
      <c r="D9" s="101" t="s">
        <v>1</v>
      </c>
      <c r="E9" s="101"/>
      <c r="F9" s="9">
        <v>3640</v>
      </c>
      <c r="G9" s="9">
        <v>3640</v>
      </c>
      <c r="H9" s="32" t="s">
        <v>108</v>
      </c>
      <c r="I9" s="32"/>
      <c r="J9" s="34" t="s">
        <v>45</v>
      </c>
      <c r="K9" s="7" t="s">
        <v>46</v>
      </c>
      <c r="L9" s="33">
        <v>510026</v>
      </c>
      <c r="M9" s="29"/>
    </row>
    <row r="10" spans="1:13" ht="53.25" customHeight="1">
      <c r="A10" s="34">
        <v>7</v>
      </c>
      <c r="B10" s="60" t="s">
        <v>6</v>
      </c>
      <c r="C10" s="61"/>
      <c r="D10" s="101" t="s">
        <v>1</v>
      </c>
      <c r="E10" s="101"/>
      <c r="F10" s="9">
        <v>32017</v>
      </c>
      <c r="G10" s="9">
        <v>32017</v>
      </c>
      <c r="H10" s="32" t="s">
        <v>107</v>
      </c>
      <c r="I10" s="32"/>
      <c r="J10" s="34" t="s">
        <v>45</v>
      </c>
      <c r="K10" s="7" t="s">
        <v>46</v>
      </c>
      <c r="L10" s="33">
        <v>1360049</v>
      </c>
      <c r="M10" s="29"/>
    </row>
    <row r="11" spans="1:13" ht="53.25" customHeight="1">
      <c r="A11" s="34">
        <v>8</v>
      </c>
      <c r="B11" s="60" t="s">
        <v>105</v>
      </c>
      <c r="C11" s="61"/>
      <c r="D11" s="101" t="s">
        <v>1</v>
      </c>
      <c r="E11" s="101"/>
      <c r="F11" s="9">
        <v>5970</v>
      </c>
      <c r="G11" s="9">
        <v>5970</v>
      </c>
      <c r="H11" s="32" t="s">
        <v>109</v>
      </c>
      <c r="I11" s="32"/>
      <c r="J11" s="34" t="s">
        <v>45</v>
      </c>
      <c r="K11" s="7" t="s">
        <v>46</v>
      </c>
      <c r="L11" s="33">
        <v>510025</v>
      </c>
      <c r="M11" s="29"/>
    </row>
    <row r="12" spans="1:13" ht="45">
      <c r="A12" s="11">
        <v>9</v>
      </c>
      <c r="B12" s="60" t="s">
        <v>7</v>
      </c>
      <c r="C12" s="61"/>
      <c r="D12" s="101" t="s">
        <v>1</v>
      </c>
      <c r="E12" s="101"/>
      <c r="F12" s="9">
        <v>1967</v>
      </c>
      <c r="G12" s="9">
        <v>1967</v>
      </c>
      <c r="H12" s="10" t="s">
        <v>106</v>
      </c>
      <c r="I12" s="32" t="s">
        <v>43</v>
      </c>
      <c r="J12" s="34" t="s">
        <v>45</v>
      </c>
      <c r="K12" s="7" t="s">
        <v>46</v>
      </c>
      <c r="L12" s="33">
        <v>1630024</v>
      </c>
      <c r="M12" s="29"/>
    </row>
    <row r="13" spans="1:13" ht="45">
      <c r="A13" s="34">
        <v>10</v>
      </c>
      <c r="B13" s="60" t="s">
        <v>7</v>
      </c>
      <c r="C13" s="61"/>
      <c r="D13" s="101" t="s">
        <v>1</v>
      </c>
      <c r="E13" s="101"/>
      <c r="F13" s="9">
        <v>1967</v>
      </c>
      <c r="G13" s="9">
        <v>1967</v>
      </c>
      <c r="H13" s="10" t="s">
        <v>106</v>
      </c>
      <c r="I13" s="32" t="s">
        <v>43</v>
      </c>
      <c r="J13" s="34" t="s">
        <v>45</v>
      </c>
      <c r="K13" s="7" t="s">
        <v>46</v>
      </c>
      <c r="L13" s="33">
        <v>1630025</v>
      </c>
      <c r="M13" s="29"/>
    </row>
    <row r="14" spans="1:13" ht="45">
      <c r="A14" s="34">
        <v>11</v>
      </c>
      <c r="B14" s="60" t="s">
        <v>9</v>
      </c>
      <c r="C14" s="61"/>
      <c r="D14" s="101" t="s">
        <v>1</v>
      </c>
      <c r="E14" s="101"/>
      <c r="F14" s="9">
        <v>5508</v>
      </c>
      <c r="G14" s="9">
        <v>5508</v>
      </c>
      <c r="H14" s="10" t="s">
        <v>106</v>
      </c>
      <c r="I14" s="32" t="s">
        <v>43</v>
      </c>
      <c r="J14" s="34" t="s">
        <v>45</v>
      </c>
      <c r="K14" s="7" t="s">
        <v>46</v>
      </c>
      <c r="L14" s="33">
        <v>1630040</v>
      </c>
      <c r="M14" s="29"/>
    </row>
    <row r="15" spans="1:13" ht="45">
      <c r="A15" s="34">
        <v>12</v>
      </c>
      <c r="B15" s="60" t="s">
        <v>10</v>
      </c>
      <c r="C15" s="61"/>
      <c r="D15" s="101" t="s">
        <v>1</v>
      </c>
      <c r="E15" s="101"/>
      <c r="F15" s="9">
        <v>4590</v>
      </c>
      <c r="G15" s="9">
        <v>4590</v>
      </c>
      <c r="H15" s="10" t="s">
        <v>106</v>
      </c>
      <c r="I15" s="32" t="s">
        <v>43</v>
      </c>
      <c r="J15" s="34" t="s">
        <v>45</v>
      </c>
      <c r="K15" s="7" t="s">
        <v>46</v>
      </c>
      <c r="L15" s="33">
        <v>1630036</v>
      </c>
      <c r="M15" s="29"/>
    </row>
    <row r="16" spans="1:13" ht="45">
      <c r="A16" s="34">
        <v>13</v>
      </c>
      <c r="B16" s="60" t="s">
        <v>10</v>
      </c>
      <c r="C16" s="61"/>
      <c r="D16" s="101" t="s">
        <v>1</v>
      </c>
      <c r="E16" s="101"/>
      <c r="F16" s="9">
        <v>4590</v>
      </c>
      <c r="G16" s="9">
        <v>4590</v>
      </c>
      <c r="H16" s="10" t="s">
        <v>106</v>
      </c>
      <c r="I16" s="32" t="s">
        <v>43</v>
      </c>
      <c r="J16" s="34" t="s">
        <v>45</v>
      </c>
      <c r="K16" s="7" t="s">
        <v>46</v>
      </c>
      <c r="L16" s="33">
        <v>1630037</v>
      </c>
      <c r="M16" s="29"/>
    </row>
    <row r="17" spans="1:13" ht="45">
      <c r="A17" s="34">
        <v>14</v>
      </c>
      <c r="B17" s="60" t="s">
        <v>12</v>
      </c>
      <c r="C17" s="61"/>
      <c r="D17" s="101" t="s">
        <v>1</v>
      </c>
      <c r="E17" s="101"/>
      <c r="F17" s="9">
        <v>2111</v>
      </c>
      <c r="G17" s="9">
        <v>2111</v>
      </c>
      <c r="H17" s="10" t="s">
        <v>106</v>
      </c>
      <c r="I17" s="32" t="s">
        <v>43</v>
      </c>
      <c r="J17" s="34" t="s">
        <v>45</v>
      </c>
      <c r="K17" s="7" t="s">
        <v>46</v>
      </c>
      <c r="L17" s="33">
        <v>1630035</v>
      </c>
      <c r="M17" s="29"/>
    </row>
    <row r="18" spans="1:13" ht="45">
      <c r="A18" s="34">
        <v>15</v>
      </c>
      <c r="B18" s="60" t="s">
        <v>13</v>
      </c>
      <c r="C18" s="61"/>
      <c r="D18" s="101" t="s">
        <v>1</v>
      </c>
      <c r="E18" s="101"/>
      <c r="F18" s="9">
        <v>1642</v>
      </c>
      <c r="G18" s="9">
        <v>1642</v>
      </c>
      <c r="H18" s="10" t="s">
        <v>106</v>
      </c>
      <c r="I18" s="32" t="s">
        <v>43</v>
      </c>
      <c r="J18" s="34" t="s">
        <v>45</v>
      </c>
      <c r="K18" s="7" t="s">
        <v>46</v>
      </c>
      <c r="L18" s="33">
        <v>1630028</v>
      </c>
      <c r="M18" s="29"/>
    </row>
    <row r="19" spans="1:13" ht="45">
      <c r="A19" s="34">
        <v>16</v>
      </c>
      <c r="B19" s="60" t="s">
        <v>14</v>
      </c>
      <c r="C19" s="61"/>
      <c r="D19" s="101" t="s">
        <v>1</v>
      </c>
      <c r="E19" s="101"/>
      <c r="F19" s="9">
        <v>3318</v>
      </c>
      <c r="G19" s="9">
        <v>3318</v>
      </c>
      <c r="H19" s="10" t="s">
        <v>106</v>
      </c>
      <c r="I19" s="32" t="s">
        <v>43</v>
      </c>
      <c r="J19" s="34" t="s">
        <v>45</v>
      </c>
      <c r="K19" s="7" t="s">
        <v>46</v>
      </c>
      <c r="L19" s="33">
        <v>1630044</v>
      </c>
      <c r="M19" s="29"/>
    </row>
    <row r="20" spans="1:13" ht="45">
      <c r="A20" s="34">
        <v>17</v>
      </c>
      <c r="B20" s="60" t="s">
        <v>213</v>
      </c>
      <c r="C20" s="61"/>
      <c r="D20" s="101" t="s">
        <v>1</v>
      </c>
      <c r="E20" s="101"/>
      <c r="F20" s="9">
        <v>17285</v>
      </c>
      <c r="G20" s="9">
        <v>17285</v>
      </c>
      <c r="H20" s="32" t="s">
        <v>110</v>
      </c>
      <c r="I20" s="32"/>
      <c r="J20" s="34" t="s">
        <v>45</v>
      </c>
      <c r="K20" s="7" t="s">
        <v>46</v>
      </c>
      <c r="L20" s="33">
        <v>1360048</v>
      </c>
      <c r="M20" s="29"/>
    </row>
    <row r="21" spans="1:13" ht="45">
      <c r="A21" s="34">
        <v>18</v>
      </c>
      <c r="B21" s="60" t="s">
        <v>16</v>
      </c>
      <c r="C21" s="61"/>
      <c r="D21" s="101" t="s">
        <v>1</v>
      </c>
      <c r="E21" s="101"/>
      <c r="F21" s="9">
        <v>1397</v>
      </c>
      <c r="G21" s="9">
        <v>1397</v>
      </c>
      <c r="H21" s="10" t="s">
        <v>106</v>
      </c>
      <c r="I21" s="32" t="s">
        <v>43</v>
      </c>
      <c r="J21" s="34" t="s">
        <v>45</v>
      </c>
      <c r="K21" s="7" t="s">
        <v>46</v>
      </c>
      <c r="L21" s="33">
        <v>1630031</v>
      </c>
      <c r="M21" s="29"/>
    </row>
    <row r="22" spans="1:13" ht="45">
      <c r="A22" s="34">
        <v>19</v>
      </c>
      <c r="B22" s="60" t="s">
        <v>17</v>
      </c>
      <c r="C22" s="61"/>
      <c r="D22" s="101" t="s">
        <v>1</v>
      </c>
      <c r="E22" s="101"/>
      <c r="F22" s="9">
        <v>1200</v>
      </c>
      <c r="G22" s="9">
        <v>1200</v>
      </c>
      <c r="H22" s="10" t="s">
        <v>111</v>
      </c>
      <c r="I22" s="32" t="s">
        <v>43</v>
      </c>
      <c r="J22" s="34" t="s">
        <v>45</v>
      </c>
      <c r="K22" s="7" t="s">
        <v>46</v>
      </c>
      <c r="L22" s="33">
        <v>1360010</v>
      </c>
      <c r="M22" s="29"/>
    </row>
    <row r="23" spans="1:13" ht="45">
      <c r="A23" s="34">
        <v>20</v>
      </c>
      <c r="B23" s="60" t="s">
        <v>18</v>
      </c>
      <c r="C23" s="61"/>
      <c r="D23" s="101" t="s">
        <v>1</v>
      </c>
      <c r="E23" s="101"/>
      <c r="F23" s="9">
        <v>7900</v>
      </c>
      <c r="G23" s="9">
        <v>7900</v>
      </c>
      <c r="H23" s="10" t="s">
        <v>106</v>
      </c>
      <c r="I23" s="32" t="s">
        <v>43</v>
      </c>
      <c r="J23" s="34" t="s">
        <v>45</v>
      </c>
      <c r="K23" s="7" t="s">
        <v>46</v>
      </c>
      <c r="L23" s="33">
        <v>1630046</v>
      </c>
      <c r="M23" s="29"/>
    </row>
    <row r="24" spans="1:13" ht="45">
      <c r="A24" s="34">
        <v>21</v>
      </c>
      <c r="B24" s="60" t="s">
        <v>7</v>
      </c>
      <c r="C24" s="61"/>
      <c r="D24" s="101" t="s">
        <v>1</v>
      </c>
      <c r="E24" s="101"/>
      <c r="F24" s="9">
        <v>1967</v>
      </c>
      <c r="G24" s="9">
        <v>1967</v>
      </c>
      <c r="H24" s="10" t="s">
        <v>106</v>
      </c>
      <c r="I24" s="32" t="s">
        <v>43</v>
      </c>
      <c r="J24" s="34" t="s">
        <v>45</v>
      </c>
      <c r="K24" s="7" t="s">
        <v>46</v>
      </c>
      <c r="L24" s="33">
        <v>1630019</v>
      </c>
      <c r="M24" s="29"/>
    </row>
    <row r="25" spans="1:13" ht="45">
      <c r="A25" s="34">
        <v>22</v>
      </c>
      <c r="B25" s="60" t="s">
        <v>7</v>
      </c>
      <c r="C25" s="61"/>
      <c r="D25" s="101" t="s">
        <v>1</v>
      </c>
      <c r="E25" s="101"/>
      <c r="F25" s="9">
        <v>1967</v>
      </c>
      <c r="G25" s="9">
        <v>1967</v>
      </c>
      <c r="H25" s="10" t="s">
        <v>106</v>
      </c>
      <c r="I25" s="32" t="s">
        <v>43</v>
      </c>
      <c r="J25" s="34" t="s">
        <v>45</v>
      </c>
      <c r="K25" s="7" t="s">
        <v>46</v>
      </c>
      <c r="L25" s="33">
        <v>1630023</v>
      </c>
      <c r="M25" s="29"/>
    </row>
    <row r="26" spans="1:13" ht="45">
      <c r="A26" s="34">
        <v>23</v>
      </c>
      <c r="B26" s="60" t="s">
        <v>12</v>
      </c>
      <c r="C26" s="61"/>
      <c r="D26" s="101" t="s">
        <v>1</v>
      </c>
      <c r="E26" s="101"/>
      <c r="F26" s="9">
        <v>2111</v>
      </c>
      <c r="G26" s="9">
        <v>2111</v>
      </c>
      <c r="H26" s="10" t="s">
        <v>106</v>
      </c>
      <c r="I26" s="32" t="s">
        <v>43</v>
      </c>
      <c r="J26" s="34" t="s">
        <v>45</v>
      </c>
      <c r="K26" s="7" t="s">
        <v>46</v>
      </c>
      <c r="L26" s="33">
        <v>1630034</v>
      </c>
      <c r="M26" s="29"/>
    </row>
    <row r="27" spans="1:13" ht="45">
      <c r="A27" s="34">
        <v>24</v>
      </c>
      <c r="B27" s="60" t="s">
        <v>13</v>
      </c>
      <c r="C27" s="61"/>
      <c r="D27" s="101" t="s">
        <v>1</v>
      </c>
      <c r="E27" s="101"/>
      <c r="F27" s="9">
        <v>1642</v>
      </c>
      <c r="G27" s="9">
        <v>1642</v>
      </c>
      <c r="H27" s="10" t="s">
        <v>106</v>
      </c>
      <c r="I27" s="32" t="s">
        <v>43</v>
      </c>
      <c r="J27" s="34" t="s">
        <v>45</v>
      </c>
      <c r="K27" s="7" t="s">
        <v>46</v>
      </c>
      <c r="L27" s="33">
        <v>1630026</v>
      </c>
      <c r="M27" s="29"/>
    </row>
    <row r="28" spans="1:13" ht="51.75" customHeight="1">
      <c r="A28" s="34">
        <v>25</v>
      </c>
      <c r="B28" s="60" t="s">
        <v>211</v>
      </c>
      <c r="C28" s="61"/>
      <c r="D28" s="60" t="s">
        <v>1</v>
      </c>
      <c r="E28" s="61"/>
      <c r="F28" s="9">
        <v>21310</v>
      </c>
      <c r="G28" s="9">
        <v>21310</v>
      </c>
      <c r="H28" s="10" t="s">
        <v>212</v>
      </c>
      <c r="I28" s="32"/>
      <c r="J28" s="34" t="s">
        <v>45</v>
      </c>
      <c r="K28" s="7" t="s">
        <v>46</v>
      </c>
      <c r="L28" s="33">
        <v>101131020</v>
      </c>
      <c r="M28" s="29"/>
    </row>
    <row r="29" spans="1:13" ht="45">
      <c r="A29" s="34">
        <v>26</v>
      </c>
      <c r="B29" s="60" t="s">
        <v>19</v>
      </c>
      <c r="C29" s="61"/>
      <c r="D29" s="101" t="s">
        <v>1</v>
      </c>
      <c r="E29" s="101"/>
      <c r="F29" s="9">
        <v>3610</v>
      </c>
      <c r="G29" s="9">
        <v>3610</v>
      </c>
      <c r="H29" s="10" t="s">
        <v>111</v>
      </c>
      <c r="I29" s="32" t="s">
        <v>43</v>
      </c>
      <c r="J29" s="34" t="s">
        <v>45</v>
      </c>
      <c r="K29" s="7" t="s">
        <v>46</v>
      </c>
      <c r="L29" s="33">
        <v>1630047</v>
      </c>
      <c r="M29" s="29"/>
    </row>
    <row r="30" spans="1:13" ht="56.25">
      <c r="A30" s="34">
        <v>27</v>
      </c>
      <c r="B30" s="60" t="s">
        <v>20</v>
      </c>
      <c r="C30" s="61"/>
      <c r="D30" s="101" t="s">
        <v>1</v>
      </c>
      <c r="E30" s="101"/>
      <c r="F30" s="9">
        <v>1183</v>
      </c>
      <c r="G30" s="9">
        <v>1183</v>
      </c>
      <c r="H30" s="10" t="s">
        <v>106</v>
      </c>
      <c r="I30" s="32" t="s">
        <v>40</v>
      </c>
      <c r="J30" s="34" t="s">
        <v>45</v>
      </c>
      <c r="K30" s="7" t="s">
        <v>46</v>
      </c>
      <c r="L30" s="33">
        <v>1630043</v>
      </c>
      <c r="M30" s="29"/>
    </row>
    <row r="31" spans="1:13" ht="45">
      <c r="A31" s="34">
        <v>28</v>
      </c>
      <c r="B31" s="60" t="s">
        <v>15</v>
      </c>
      <c r="C31" s="61"/>
      <c r="D31" s="101" t="s">
        <v>1</v>
      </c>
      <c r="E31" s="101"/>
      <c r="F31" s="9">
        <v>26397</v>
      </c>
      <c r="G31" s="9">
        <v>26397</v>
      </c>
      <c r="H31" s="32" t="s">
        <v>106</v>
      </c>
      <c r="I31" s="32"/>
      <c r="J31" s="34" t="s">
        <v>45</v>
      </c>
      <c r="K31" s="7" t="s">
        <v>46</v>
      </c>
      <c r="L31" s="33">
        <v>1360007</v>
      </c>
      <c r="M31" s="29"/>
    </row>
    <row r="32" spans="1:13" ht="33" customHeight="1">
      <c r="A32" s="34">
        <v>29</v>
      </c>
      <c r="B32" s="60" t="s">
        <v>112</v>
      </c>
      <c r="C32" s="61"/>
      <c r="D32" s="101" t="s">
        <v>1</v>
      </c>
      <c r="E32" s="101"/>
      <c r="F32" s="9">
        <v>26800</v>
      </c>
      <c r="G32" s="9">
        <v>26800</v>
      </c>
      <c r="H32" s="32" t="s">
        <v>113</v>
      </c>
      <c r="I32" s="32"/>
      <c r="J32" s="34" t="s">
        <v>45</v>
      </c>
      <c r="K32" s="7" t="s">
        <v>46</v>
      </c>
      <c r="L32" s="33">
        <v>510032</v>
      </c>
      <c r="M32" s="29"/>
    </row>
    <row r="33" spans="1:13" ht="45">
      <c r="A33" s="34">
        <v>30</v>
      </c>
      <c r="B33" s="60" t="s">
        <v>21</v>
      </c>
      <c r="C33" s="61"/>
      <c r="D33" s="101" t="s">
        <v>1</v>
      </c>
      <c r="E33" s="101"/>
      <c r="F33" s="9">
        <v>1600</v>
      </c>
      <c r="G33" s="9">
        <v>1600</v>
      </c>
      <c r="H33" s="10" t="s">
        <v>111</v>
      </c>
      <c r="I33" s="32" t="s">
        <v>43</v>
      </c>
      <c r="J33" s="34" t="s">
        <v>45</v>
      </c>
      <c r="K33" s="7" t="s">
        <v>46</v>
      </c>
      <c r="L33" s="33">
        <v>1360011</v>
      </c>
      <c r="M33" s="29"/>
    </row>
    <row r="34" spans="1:13" ht="45">
      <c r="A34" s="34">
        <v>31</v>
      </c>
      <c r="B34" s="60" t="s">
        <v>18</v>
      </c>
      <c r="C34" s="61"/>
      <c r="D34" s="101" t="s">
        <v>1</v>
      </c>
      <c r="E34" s="101"/>
      <c r="F34" s="9">
        <v>7900</v>
      </c>
      <c r="G34" s="9">
        <v>7900</v>
      </c>
      <c r="H34" s="10" t="s">
        <v>106</v>
      </c>
      <c r="I34" s="32" t="s">
        <v>43</v>
      </c>
      <c r="J34" s="34" t="s">
        <v>45</v>
      </c>
      <c r="K34" s="7" t="s">
        <v>46</v>
      </c>
      <c r="L34" s="33">
        <v>1630045</v>
      </c>
      <c r="M34" s="29"/>
    </row>
    <row r="35" spans="1:13" ht="45">
      <c r="A35" s="34">
        <v>32</v>
      </c>
      <c r="B35" s="60" t="s">
        <v>7</v>
      </c>
      <c r="C35" s="61"/>
      <c r="D35" s="101" t="s">
        <v>1</v>
      </c>
      <c r="E35" s="101"/>
      <c r="F35" s="9">
        <v>1967</v>
      </c>
      <c r="G35" s="9">
        <v>1967</v>
      </c>
      <c r="H35" s="10" t="s">
        <v>106</v>
      </c>
      <c r="I35" s="32" t="s">
        <v>43</v>
      </c>
      <c r="J35" s="34" t="s">
        <v>45</v>
      </c>
      <c r="K35" s="7" t="s">
        <v>46</v>
      </c>
      <c r="L35" s="33">
        <v>1630020</v>
      </c>
      <c r="M35" s="29"/>
    </row>
    <row r="36" spans="1:13" ht="45">
      <c r="A36" s="34">
        <v>33</v>
      </c>
      <c r="B36" s="60" t="s">
        <v>7</v>
      </c>
      <c r="C36" s="61"/>
      <c r="D36" s="101" t="s">
        <v>1</v>
      </c>
      <c r="E36" s="101"/>
      <c r="F36" s="9">
        <v>1967</v>
      </c>
      <c r="G36" s="9">
        <v>1967</v>
      </c>
      <c r="H36" s="10" t="s">
        <v>106</v>
      </c>
      <c r="I36" s="32" t="s">
        <v>43</v>
      </c>
      <c r="J36" s="34" t="s">
        <v>45</v>
      </c>
      <c r="K36" s="7" t="s">
        <v>46</v>
      </c>
      <c r="L36" s="33">
        <v>1630020</v>
      </c>
      <c r="M36" s="29"/>
    </row>
    <row r="37" spans="1:13" ht="45">
      <c r="A37" s="34">
        <v>34</v>
      </c>
      <c r="B37" s="60" t="s">
        <v>7</v>
      </c>
      <c r="C37" s="61"/>
      <c r="D37" s="101" t="s">
        <v>1</v>
      </c>
      <c r="E37" s="101"/>
      <c r="F37" s="9">
        <v>1967</v>
      </c>
      <c r="G37" s="9">
        <v>1967</v>
      </c>
      <c r="H37" s="10" t="s">
        <v>106</v>
      </c>
      <c r="I37" s="32" t="s">
        <v>43</v>
      </c>
      <c r="J37" s="34" t="s">
        <v>45</v>
      </c>
      <c r="K37" s="7" t="s">
        <v>46</v>
      </c>
      <c r="L37" s="33">
        <v>1630020</v>
      </c>
      <c r="M37" s="29"/>
    </row>
    <row r="38" spans="1:13" ht="45">
      <c r="A38" s="34">
        <v>35</v>
      </c>
      <c r="B38" s="60" t="s">
        <v>8</v>
      </c>
      <c r="C38" s="61"/>
      <c r="D38" s="101" t="s">
        <v>1</v>
      </c>
      <c r="E38" s="101"/>
      <c r="F38" s="9">
        <v>865</v>
      </c>
      <c r="G38" s="9">
        <v>865</v>
      </c>
      <c r="H38" s="10" t="s">
        <v>106</v>
      </c>
      <c r="I38" s="32" t="s">
        <v>43</v>
      </c>
      <c r="J38" s="34" t="s">
        <v>45</v>
      </c>
      <c r="K38" s="7" t="s">
        <v>46</v>
      </c>
      <c r="L38" s="33">
        <v>1630016</v>
      </c>
      <c r="M38" s="29"/>
    </row>
    <row r="39" spans="1:13" ht="45">
      <c r="A39" s="34">
        <v>36</v>
      </c>
      <c r="B39" s="60" t="s">
        <v>8</v>
      </c>
      <c r="C39" s="61"/>
      <c r="D39" s="101" t="s">
        <v>1</v>
      </c>
      <c r="E39" s="101"/>
      <c r="F39" s="9">
        <v>865</v>
      </c>
      <c r="G39" s="9">
        <v>865</v>
      </c>
      <c r="H39" s="10" t="s">
        <v>106</v>
      </c>
      <c r="I39" s="32" t="s">
        <v>43</v>
      </c>
      <c r="J39" s="34" t="s">
        <v>45</v>
      </c>
      <c r="K39" s="7" t="s">
        <v>46</v>
      </c>
      <c r="L39" s="33">
        <v>1630016</v>
      </c>
      <c r="M39" s="29"/>
    </row>
    <row r="40" spans="1:13" ht="52.5" customHeight="1">
      <c r="A40" s="34">
        <v>37</v>
      </c>
      <c r="B40" s="60" t="s">
        <v>8</v>
      </c>
      <c r="C40" s="61"/>
      <c r="D40" s="101" t="s">
        <v>1</v>
      </c>
      <c r="E40" s="101"/>
      <c r="F40" s="9">
        <v>865</v>
      </c>
      <c r="G40" s="9">
        <v>865</v>
      </c>
      <c r="H40" s="10" t="s">
        <v>106</v>
      </c>
      <c r="I40" s="32" t="s">
        <v>43</v>
      </c>
      <c r="J40" s="34" t="s">
        <v>45</v>
      </c>
      <c r="K40" s="7" t="s">
        <v>46</v>
      </c>
      <c r="L40" s="33">
        <v>1630017</v>
      </c>
      <c r="M40" s="29"/>
    </row>
    <row r="41" spans="1:13" ht="45">
      <c r="A41" s="34">
        <v>38</v>
      </c>
      <c r="B41" s="60" t="s">
        <v>8</v>
      </c>
      <c r="C41" s="61"/>
      <c r="D41" s="101" t="s">
        <v>1</v>
      </c>
      <c r="E41" s="101"/>
      <c r="F41" s="9">
        <v>865</v>
      </c>
      <c r="G41" s="9">
        <v>865</v>
      </c>
      <c r="H41" s="10" t="s">
        <v>106</v>
      </c>
      <c r="I41" s="32" t="s">
        <v>43</v>
      </c>
      <c r="J41" s="34" t="s">
        <v>45</v>
      </c>
      <c r="K41" s="7" t="s">
        <v>46</v>
      </c>
      <c r="L41" s="33">
        <v>1630015</v>
      </c>
      <c r="M41" s="29"/>
    </row>
    <row r="42" spans="1:13" ht="45">
      <c r="A42" s="34">
        <v>39</v>
      </c>
      <c r="B42" s="60" t="s">
        <v>13</v>
      </c>
      <c r="C42" s="61"/>
      <c r="D42" s="101" t="s">
        <v>1</v>
      </c>
      <c r="E42" s="101"/>
      <c r="F42" s="9">
        <v>1642</v>
      </c>
      <c r="G42" s="9">
        <v>1642</v>
      </c>
      <c r="H42" s="10" t="s">
        <v>106</v>
      </c>
      <c r="I42" s="32" t="s">
        <v>43</v>
      </c>
      <c r="J42" s="34" t="s">
        <v>45</v>
      </c>
      <c r="K42" s="7" t="s">
        <v>46</v>
      </c>
      <c r="L42" s="33">
        <v>1630027</v>
      </c>
      <c r="M42" s="29"/>
    </row>
    <row r="43" spans="1:13" ht="45">
      <c r="A43" s="34">
        <v>40</v>
      </c>
      <c r="B43" s="60" t="s">
        <v>13</v>
      </c>
      <c r="C43" s="61"/>
      <c r="D43" s="101" t="s">
        <v>1</v>
      </c>
      <c r="E43" s="101"/>
      <c r="F43" s="9">
        <v>1642</v>
      </c>
      <c r="G43" s="9">
        <v>1642</v>
      </c>
      <c r="H43" s="10" t="s">
        <v>106</v>
      </c>
      <c r="I43" s="32" t="s">
        <v>43</v>
      </c>
      <c r="J43" s="34" t="s">
        <v>45</v>
      </c>
      <c r="K43" s="7" t="s">
        <v>46</v>
      </c>
      <c r="L43" s="33">
        <v>1630027</v>
      </c>
      <c r="M43" s="29"/>
    </row>
    <row r="44" spans="1:13" ht="45">
      <c r="A44" s="34">
        <v>41</v>
      </c>
      <c r="B44" s="60" t="s">
        <v>47</v>
      </c>
      <c r="C44" s="61"/>
      <c r="D44" s="101" t="s">
        <v>1</v>
      </c>
      <c r="E44" s="101"/>
      <c r="F44" s="9">
        <v>1620</v>
      </c>
      <c r="G44" s="9">
        <v>1620</v>
      </c>
      <c r="H44" s="10" t="s">
        <v>114</v>
      </c>
      <c r="I44" s="32"/>
      <c r="J44" s="34" t="s">
        <v>45</v>
      </c>
      <c r="K44" s="7" t="s">
        <v>46</v>
      </c>
      <c r="L44" s="33">
        <v>1630051</v>
      </c>
      <c r="M44" s="29"/>
    </row>
    <row r="45" spans="1:13" ht="45">
      <c r="A45" s="34">
        <v>42</v>
      </c>
      <c r="B45" s="60" t="s">
        <v>48</v>
      </c>
      <c r="C45" s="61"/>
      <c r="D45" s="101" t="s">
        <v>1</v>
      </c>
      <c r="E45" s="101"/>
      <c r="F45" s="9">
        <v>446.5</v>
      </c>
      <c r="G45" s="9">
        <v>446.5</v>
      </c>
      <c r="H45" s="10" t="s">
        <v>106</v>
      </c>
      <c r="I45" s="32"/>
      <c r="J45" s="34" t="s">
        <v>45</v>
      </c>
      <c r="K45" s="7" t="s">
        <v>46</v>
      </c>
      <c r="L45" s="33">
        <v>1630014</v>
      </c>
      <c r="M45" s="29"/>
    </row>
    <row r="46" spans="1:13" ht="45">
      <c r="A46" s="34">
        <v>43</v>
      </c>
      <c r="B46" s="60" t="s">
        <v>48</v>
      </c>
      <c r="C46" s="61"/>
      <c r="D46" s="101" t="s">
        <v>1</v>
      </c>
      <c r="E46" s="101"/>
      <c r="F46" s="9">
        <v>446.5</v>
      </c>
      <c r="G46" s="9">
        <v>446.5</v>
      </c>
      <c r="H46" s="10" t="s">
        <v>106</v>
      </c>
      <c r="I46" s="32"/>
      <c r="J46" s="34" t="s">
        <v>45</v>
      </c>
      <c r="K46" s="7" t="s">
        <v>46</v>
      </c>
      <c r="L46" s="33">
        <v>1630015</v>
      </c>
      <c r="M46" s="29"/>
    </row>
    <row r="47" spans="1:13" ht="45">
      <c r="A47" s="34">
        <v>44</v>
      </c>
      <c r="B47" s="60" t="s">
        <v>48</v>
      </c>
      <c r="C47" s="61"/>
      <c r="D47" s="101" t="s">
        <v>1</v>
      </c>
      <c r="E47" s="101"/>
      <c r="F47" s="9">
        <v>446.5</v>
      </c>
      <c r="G47" s="9">
        <v>446.5</v>
      </c>
      <c r="H47" s="10" t="s">
        <v>106</v>
      </c>
      <c r="I47" s="32"/>
      <c r="J47" s="34" t="s">
        <v>45</v>
      </c>
      <c r="K47" s="7" t="s">
        <v>46</v>
      </c>
      <c r="L47" s="33">
        <v>1630016</v>
      </c>
      <c r="M47" s="29"/>
    </row>
    <row r="48" spans="1:13" ht="45">
      <c r="A48" s="34">
        <v>45</v>
      </c>
      <c r="B48" s="60" t="s">
        <v>48</v>
      </c>
      <c r="C48" s="61"/>
      <c r="D48" s="101" t="s">
        <v>1</v>
      </c>
      <c r="E48" s="101"/>
      <c r="F48" s="9">
        <v>446.5</v>
      </c>
      <c r="G48" s="9">
        <v>446.5</v>
      </c>
      <c r="H48" s="10" t="s">
        <v>106</v>
      </c>
      <c r="I48" s="32"/>
      <c r="J48" s="34" t="s">
        <v>45</v>
      </c>
      <c r="K48" s="7" t="s">
        <v>46</v>
      </c>
      <c r="L48" s="33">
        <v>1630017</v>
      </c>
      <c r="M48" s="29"/>
    </row>
    <row r="49" spans="1:13" ht="45">
      <c r="A49" s="34">
        <v>46</v>
      </c>
      <c r="B49" s="60" t="s">
        <v>48</v>
      </c>
      <c r="C49" s="61"/>
      <c r="D49" s="101" t="s">
        <v>1</v>
      </c>
      <c r="E49" s="101"/>
      <c r="F49" s="9">
        <v>446.5</v>
      </c>
      <c r="G49" s="9">
        <v>446.5</v>
      </c>
      <c r="H49" s="10" t="s">
        <v>106</v>
      </c>
      <c r="I49" s="32"/>
      <c r="J49" s="34" t="s">
        <v>45</v>
      </c>
      <c r="K49" s="7" t="s">
        <v>46</v>
      </c>
      <c r="L49" s="33">
        <v>1630018</v>
      </c>
      <c r="M49" s="29"/>
    </row>
    <row r="50" spans="1:13" ht="45">
      <c r="A50" s="34">
        <v>47</v>
      </c>
      <c r="B50" s="60" t="s">
        <v>48</v>
      </c>
      <c r="C50" s="61"/>
      <c r="D50" s="101" t="s">
        <v>1</v>
      </c>
      <c r="E50" s="101"/>
      <c r="F50" s="9">
        <v>446.5</v>
      </c>
      <c r="G50" s="9">
        <v>446.5</v>
      </c>
      <c r="H50" s="10" t="s">
        <v>106</v>
      </c>
      <c r="I50" s="32"/>
      <c r="J50" s="34" t="s">
        <v>45</v>
      </c>
      <c r="K50" s="7" t="s">
        <v>46</v>
      </c>
      <c r="L50" s="33">
        <v>1630019</v>
      </c>
      <c r="M50" s="29"/>
    </row>
    <row r="51" spans="1:13" ht="45">
      <c r="A51" s="34">
        <v>48</v>
      </c>
      <c r="B51" s="60" t="s">
        <v>48</v>
      </c>
      <c r="C51" s="61"/>
      <c r="D51" s="101" t="s">
        <v>1</v>
      </c>
      <c r="E51" s="101"/>
      <c r="F51" s="9">
        <v>446.5</v>
      </c>
      <c r="G51" s="9">
        <v>446.5</v>
      </c>
      <c r="H51" s="10" t="s">
        <v>106</v>
      </c>
      <c r="I51" s="32"/>
      <c r="J51" s="34" t="s">
        <v>45</v>
      </c>
      <c r="K51" s="7" t="s">
        <v>46</v>
      </c>
      <c r="L51" s="33">
        <v>1630020</v>
      </c>
      <c r="M51" s="29"/>
    </row>
    <row r="52" spans="1:13" ht="45">
      <c r="A52" s="34">
        <v>49</v>
      </c>
      <c r="B52" s="60" t="s">
        <v>48</v>
      </c>
      <c r="C52" s="61"/>
      <c r="D52" s="101" t="s">
        <v>1</v>
      </c>
      <c r="E52" s="101"/>
      <c r="F52" s="9">
        <v>446.5</v>
      </c>
      <c r="G52" s="9">
        <v>446.5</v>
      </c>
      <c r="H52" s="10" t="s">
        <v>106</v>
      </c>
      <c r="I52" s="32"/>
      <c r="J52" s="34" t="s">
        <v>45</v>
      </c>
      <c r="K52" s="7" t="s">
        <v>46</v>
      </c>
      <c r="L52" s="33">
        <v>1630021</v>
      </c>
      <c r="M52" s="29"/>
    </row>
    <row r="53" spans="1:13" ht="45">
      <c r="A53" s="34">
        <v>50</v>
      </c>
      <c r="B53" s="60" t="s">
        <v>48</v>
      </c>
      <c r="C53" s="61"/>
      <c r="D53" s="101" t="s">
        <v>1</v>
      </c>
      <c r="E53" s="101"/>
      <c r="F53" s="9">
        <v>446.5</v>
      </c>
      <c r="G53" s="9">
        <v>446.5</v>
      </c>
      <c r="H53" s="10" t="s">
        <v>106</v>
      </c>
      <c r="I53" s="32"/>
      <c r="J53" s="34" t="s">
        <v>45</v>
      </c>
      <c r="K53" s="7" t="s">
        <v>46</v>
      </c>
      <c r="L53" s="33">
        <v>1630022</v>
      </c>
      <c r="M53" s="29"/>
    </row>
    <row r="54" spans="1:13" ht="45">
      <c r="A54" s="34">
        <v>51</v>
      </c>
      <c r="B54" s="60" t="s">
        <v>48</v>
      </c>
      <c r="C54" s="61"/>
      <c r="D54" s="101" t="s">
        <v>1</v>
      </c>
      <c r="E54" s="101"/>
      <c r="F54" s="9">
        <v>446.5</v>
      </c>
      <c r="G54" s="9">
        <v>446.5</v>
      </c>
      <c r="H54" s="10" t="s">
        <v>106</v>
      </c>
      <c r="I54" s="32"/>
      <c r="J54" s="34" t="s">
        <v>45</v>
      </c>
      <c r="K54" s="7" t="s">
        <v>46</v>
      </c>
      <c r="L54" s="33">
        <v>1630023</v>
      </c>
      <c r="M54" s="29"/>
    </row>
    <row r="55" spans="1:13" ht="45">
      <c r="A55" s="34">
        <v>52</v>
      </c>
      <c r="B55" s="60" t="s">
        <v>48</v>
      </c>
      <c r="C55" s="61"/>
      <c r="D55" s="101" t="s">
        <v>1</v>
      </c>
      <c r="E55" s="101"/>
      <c r="F55" s="9">
        <v>446.5</v>
      </c>
      <c r="G55" s="9">
        <v>446.5</v>
      </c>
      <c r="H55" s="10" t="s">
        <v>106</v>
      </c>
      <c r="I55" s="32"/>
      <c r="J55" s="34" t="s">
        <v>45</v>
      </c>
      <c r="K55" s="7" t="s">
        <v>46</v>
      </c>
      <c r="L55" s="33">
        <v>1630024</v>
      </c>
      <c r="M55" s="29"/>
    </row>
    <row r="56" spans="1:13" ht="45">
      <c r="A56" s="34">
        <v>53</v>
      </c>
      <c r="B56" s="60" t="s">
        <v>48</v>
      </c>
      <c r="C56" s="61"/>
      <c r="D56" s="101" t="s">
        <v>1</v>
      </c>
      <c r="E56" s="101"/>
      <c r="F56" s="9">
        <v>446.5</v>
      </c>
      <c r="G56" s="9">
        <v>446.5</v>
      </c>
      <c r="H56" s="10" t="s">
        <v>106</v>
      </c>
      <c r="I56" s="32"/>
      <c r="J56" s="34" t="s">
        <v>45</v>
      </c>
      <c r="K56" s="7" t="s">
        <v>46</v>
      </c>
      <c r="L56" s="33">
        <v>1630025</v>
      </c>
      <c r="M56" s="29"/>
    </row>
    <row r="57" spans="1:13" ht="45">
      <c r="A57" s="34">
        <v>54</v>
      </c>
      <c r="B57" s="60" t="s">
        <v>48</v>
      </c>
      <c r="C57" s="61"/>
      <c r="D57" s="101" t="s">
        <v>1</v>
      </c>
      <c r="E57" s="101"/>
      <c r="F57" s="9">
        <v>446.5</v>
      </c>
      <c r="G57" s="9">
        <v>446.5</v>
      </c>
      <c r="H57" s="10" t="s">
        <v>106</v>
      </c>
      <c r="I57" s="32"/>
      <c r="J57" s="34" t="s">
        <v>45</v>
      </c>
      <c r="K57" s="7" t="s">
        <v>46</v>
      </c>
      <c r="L57" s="33">
        <v>1630026</v>
      </c>
      <c r="M57" s="29"/>
    </row>
    <row r="58" spans="1:13" ht="45">
      <c r="A58" s="34">
        <v>55</v>
      </c>
      <c r="B58" s="60" t="s">
        <v>48</v>
      </c>
      <c r="C58" s="61"/>
      <c r="D58" s="101" t="s">
        <v>1</v>
      </c>
      <c r="E58" s="101"/>
      <c r="F58" s="9">
        <v>446.5</v>
      </c>
      <c r="G58" s="9">
        <v>446.5</v>
      </c>
      <c r="H58" s="10" t="s">
        <v>106</v>
      </c>
      <c r="I58" s="32"/>
      <c r="J58" s="34" t="s">
        <v>45</v>
      </c>
      <c r="K58" s="7" t="s">
        <v>46</v>
      </c>
      <c r="L58" s="33">
        <v>1630027</v>
      </c>
      <c r="M58" s="29"/>
    </row>
    <row r="59" spans="1:13" ht="45">
      <c r="A59" s="34">
        <v>56</v>
      </c>
      <c r="B59" s="60" t="s">
        <v>48</v>
      </c>
      <c r="C59" s="61"/>
      <c r="D59" s="101" t="s">
        <v>1</v>
      </c>
      <c r="E59" s="101"/>
      <c r="F59" s="9">
        <v>446.5</v>
      </c>
      <c r="G59" s="9">
        <v>446.5</v>
      </c>
      <c r="H59" s="10" t="s">
        <v>106</v>
      </c>
      <c r="I59" s="32"/>
      <c r="J59" s="34" t="s">
        <v>45</v>
      </c>
      <c r="K59" s="7" t="s">
        <v>46</v>
      </c>
      <c r="L59" s="33">
        <v>1630029</v>
      </c>
      <c r="M59" s="29"/>
    </row>
    <row r="60" spans="1:13" ht="45">
      <c r="A60" s="34">
        <v>57</v>
      </c>
      <c r="B60" s="60" t="s">
        <v>48</v>
      </c>
      <c r="C60" s="61"/>
      <c r="D60" s="101" t="s">
        <v>1</v>
      </c>
      <c r="E60" s="101"/>
      <c r="F60" s="9">
        <v>446.5</v>
      </c>
      <c r="G60" s="9">
        <v>446.5</v>
      </c>
      <c r="H60" s="10" t="s">
        <v>106</v>
      </c>
      <c r="I60" s="32"/>
      <c r="J60" s="34" t="s">
        <v>45</v>
      </c>
      <c r="K60" s="7" t="s">
        <v>46</v>
      </c>
      <c r="L60" s="33">
        <v>16300028</v>
      </c>
      <c r="M60" s="29"/>
    </row>
    <row r="61" spans="1:13" ht="45">
      <c r="A61" s="34">
        <v>58</v>
      </c>
      <c r="B61" s="60" t="s">
        <v>48</v>
      </c>
      <c r="C61" s="61"/>
      <c r="D61" s="101" t="s">
        <v>1</v>
      </c>
      <c r="E61" s="101"/>
      <c r="F61" s="9">
        <v>446.5</v>
      </c>
      <c r="G61" s="9">
        <v>446.5</v>
      </c>
      <c r="H61" s="10" t="s">
        <v>106</v>
      </c>
      <c r="I61" s="32"/>
      <c r="J61" s="34" t="s">
        <v>45</v>
      </c>
      <c r="K61" s="7" t="s">
        <v>46</v>
      </c>
      <c r="L61" s="33">
        <v>1630030</v>
      </c>
      <c r="M61" s="29"/>
    </row>
    <row r="62" spans="1:13" ht="45">
      <c r="A62" s="34">
        <v>59</v>
      </c>
      <c r="B62" s="60" t="s">
        <v>48</v>
      </c>
      <c r="C62" s="61"/>
      <c r="D62" s="101" t="s">
        <v>1</v>
      </c>
      <c r="E62" s="101"/>
      <c r="F62" s="9">
        <v>446.5</v>
      </c>
      <c r="G62" s="9">
        <v>446.5</v>
      </c>
      <c r="H62" s="10" t="s">
        <v>106</v>
      </c>
      <c r="I62" s="32"/>
      <c r="J62" s="34" t="s">
        <v>45</v>
      </c>
      <c r="K62" s="7" t="s">
        <v>46</v>
      </c>
      <c r="L62" s="33">
        <v>1630031</v>
      </c>
      <c r="M62" s="29"/>
    </row>
    <row r="63" spans="1:13" ht="45">
      <c r="A63" s="34">
        <v>60</v>
      </c>
      <c r="B63" s="60" t="s">
        <v>48</v>
      </c>
      <c r="C63" s="61"/>
      <c r="D63" s="101" t="s">
        <v>1</v>
      </c>
      <c r="E63" s="101"/>
      <c r="F63" s="9">
        <v>446.5</v>
      </c>
      <c r="G63" s="9">
        <v>446.5</v>
      </c>
      <c r="H63" s="10" t="s">
        <v>106</v>
      </c>
      <c r="I63" s="32"/>
      <c r="J63" s="34" t="s">
        <v>45</v>
      </c>
      <c r="K63" s="7" t="s">
        <v>46</v>
      </c>
      <c r="L63" s="33">
        <v>1630032</v>
      </c>
      <c r="M63" s="29"/>
    </row>
    <row r="64" spans="1:13" ht="39.75" customHeight="1">
      <c r="A64" s="34">
        <v>61</v>
      </c>
      <c r="B64" s="60" t="s">
        <v>48</v>
      </c>
      <c r="C64" s="61"/>
      <c r="D64" s="101" t="s">
        <v>1</v>
      </c>
      <c r="E64" s="101"/>
      <c r="F64" s="9">
        <v>446.5</v>
      </c>
      <c r="G64" s="9">
        <v>446.5</v>
      </c>
      <c r="H64" s="10" t="s">
        <v>106</v>
      </c>
      <c r="I64" s="32"/>
      <c r="J64" s="34" t="s">
        <v>45</v>
      </c>
      <c r="K64" s="7" t="s">
        <v>46</v>
      </c>
      <c r="L64" s="33">
        <v>1630033</v>
      </c>
      <c r="M64" s="29"/>
    </row>
    <row r="65" spans="1:13" ht="42" customHeight="1">
      <c r="A65" s="34">
        <v>62</v>
      </c>
      <c r="B65" s="60" t="s">
        <v>48</v>
      </c>
      <c r="C65" s="61"/>
      <c r="D65" s="101" t="s">
        <v>1</v>
      </c>
      <c r="E65" s="101"/>
      <c r="F65" s="9">
        <v>446.5</v>
      </c>
      <c r="G65" s="9">
        <v>446.5</v>
      </c>
      <c r="H65" s="10" t="s">
        <v>106</v>
      </c>
      <c r="I65" s="32"/>
      <c r="J65" s="34" t="s">
        <v>45</v>
      </c>
      <c r="K65" s="7" t="s">
        <v>46</v>
      </c>
      <c r="L65" s="33">
        <v>1630034</v>
      </c>
      <c r="M65" s="29"/>
    </row>
    <row r="66" spans="1:13" ht="45">
      <c r="A66" s="34">
        <v>63</v>
      </c>
      <c r="B66" s="60" t="s">
        <v>48</v>
      </c>
      <c r="C66" s="61"/>
      <c r="D66" s="101" t="s">
        <v>1</v>
      </c>
      <c r="E66" s="101"/>
      <c r="F66" s="9">
        <v>446.5</v>
      </c>
      <c r="G66" s="9">
        <v>446.5</v>
      </c>
      <c r="H66" s="10" t="s">
        <v>106</v>
      </c>
      <c r="I66" s="32"/>
      <c r="J66" s="34" t="s">
        <v>45</v>
      </c>
      <c r="K66" s="7" t="s">
        <v>46</v>
      </c>
      <c r="L66" s="33">
        <v>1630035</v>
      </c>
      <c r="M66" s="29"/>
    </row>
    <row r="67" spans="1:13" ht="45">
      <c r="A67" s="34">
        <v>64</v>
      </c>
      <c r="B67" s="60" t="s">
        <v>48</v>
      </c>
      <c r="C67" s="61"/>
      <c r="D67" s="101" t="s">
        <v>1</v>
      </c>
      <c r="E67" s="101"/>
      <c r="F67" s="9">
        <v>446.5</v>
      </c>
      <c r="G67" s="9">
        <v>446.5</v>
      </c>
      <c r="H67" s="10" t="s">
        <v>106</v>
      </c>
      <c r="I67" s="32"/>
      <c r="J67" s="34" t="s">
        <v>45</v>
      </c>
      <c r="K67" s="7" t="s">
        <v>46</v>
      </c>
      <c r="L67" s="33">
        <v>16300036</v>
      </c>
      <c r="M67" s="29"/>
    </row>
    <row r="68" spans="1:13" ht="43.5" customHeight="1">
      <c r="A68" s="34">
        <v>65</v>
      </c>
      <c r="B68" s="60" t="s">
        <v>49</v>
      </c>
      <c r="C68" s="61"/>
      <c r="D68" s="101" t="s">
        <v>1</v>
      </c>
      <c r="E68" s="101"/>
      <c r="F68" s="9">
        <v>6590</v>
      </c>
      <c r="G68" s="9">
        <v>6590</v>
      </c>
      <c r="H68" s="10" t="s">
        <v>115</v>
      </c>
      <c r="I68" s="32"/>
      <c r="J68" s="34" t="s">
        <v>45</v>
      </c>
      <c r="K68" s="7" t="s">
        <v>46</v>
      </c>
      <c r="L68" s="33">
        <v>510015</v>
      </c>
      <c r="M68" s="29"/>
    </row>
    <row r="69" spans="1:13" ht="43.5" customHeight="1">
      <c r="A69" s="34">
        <v>66</v>
      </c>
      <c r="B69" s="60" t="s">
        <v>101</v>
      </c>
      <c r="C69" s="61"/>
      <c r="D69" s="101" t="s">
        <v>1</v>
      </c>
      <c r="E69" s="101"/>
      <c r="F69" s="9">
        <v>5730</v>
      </c>
      <c r="G69" s="9">
        <v>5730</v>
      </c>
      <c r="H69" s="10" t="s">
        <v>115</v>
      </c>
      <c r="I69" s="32"/>
      <c r="J69" s="34" t="s">
        <v>45</v>
      </c>
      <c r="K69" s="7" t="s">
        <v>46</v>
      </c>
      <c r="L69" s="33">
        <v>510018</v>
      </c>
      <c r="M69" s="29"/>
    </row>
    <row r="70" spans="1:13" ht="45">
      <c r="A70" s="34">
        <v>67</v>
      </c>
      <c r="B70" s="60" t="s">
        <v>50</v>
      </c>
      <c r="C70" s="61"/>
      <c r="D70" s="101" t="s">
        <v>1</v>
      </c>
      <c r="E70" s="101"/>
      <c r="F70" s="9">
        <v>4180</v>
      </c>
      <c r="G70" s="9">
        <v>4180</v>
      </c>
      <c r="H70" s="10" t="s">
        <v>115</v>
      </c>
      <c r="I70" s="32"/>
      <c r="J70" s="34" t="s">
        <v>45</v>
      </c>
      <c r="K70" s="7" t="s">
        <v>46</v>
      </c>
      <c r="L70" s="33">
        <v>51022</v>
      </c>
      <c r="M70" s="29"/>
    </row>
    <row r="71" spans="1:13" ht="45">
      <c r="A71" s="34">
        <v>68</v>
      </c>
      <c r="B71" s="60" t="s">
        <v>102</v>
      </c>
      <c r="C71" s="61"/>
      <c r="D71" s="101" t="s">
        <v>1</v>
      </c>
      <c r="E71" s="101"/>
      <c r="F71" s="9">
        <v>13500</v>
      </c>
      <c r="G71" s="9">
        <v>13500</v>
      </c>
      <c r="H71" s="10" t="s">
        <v>115</v>
      </c>
      <c r="I71" s="32"/>
      <c r="J71" s="34" t="s">
        <v>45</v>
      </c>
      <c r="K71" s="7" t="s">
        <v>46</v>
      </c>
      <c r="L71" s="33">
        <v>510016</v>
      </c>
      <c r="M71" s="29"/>
    </row>
    <row r="72" spans="1:13" ht="45">
      <c r="A72" s="34">
        <v>69</v>
      </c>
      <c r="B72" s="60" t="s">
        <v>103</v>
      </c>
      <c r="C72" s="61"/>
      <c r="D72" s="101" t="s">
        <v>1</v>
      </c>
      <c r="E72" s="101"/>
      <c r="F72" s="9">
        <v>2000</v>
      </c>
      <c r="G72" s="9">
        <v>2000</v>
      </c>
      <c r="H72" s="10" t="s">
        <v>116</v>
      </c>
      <c r="I72" s="32"/>
      <c r="J72" s="34" t="s">
        <v>45</v>
      </c>
      <c r="K72" s="7" t="s">
        <v>46</v>
      </c>
      <c r="L72" s="33">
        <v>510009</v>
      </c>
      <c r="M72" s="30"/>
    </row>
    <row r="73" spans="1:13" ht="45">
      <c r="A73" s="34">
        <v>70</v>
      </c>
      <c r="B73" s="60" t="s">
        <v>51</v>
      </c>
      <c r="C73" s="61"/>
      <c r="D73" s="101" t="s">
        <v>1</v>
      </c>
      <c r="E73" s="101"/>
      <c r="F73" s="9">
        <v>33962</v>
      </c>
      <c r="G73" s="9">
        <v>33962</v>
      </c>
      <c r="H73" s="10" t="s">
        <v>117</v>
      </c>
      <c r="I73" s="32"/>
      <c r="J73" s="34" t="s">
        <v>45</v>
      </c>
      <c r="K73" s="7" t="s">
        <v>46</v>
      </c>
      <c r="L73" s="33">
        <v>510008</v>
      </c>
      <c r="M73" s="30"/>
    </row>
    <row r="74" spans="1:13" ht="45">
      <c r="A74" s="34">
        <v>71</v>
      </c>
      <c r="B74" s="60" t="s">
        <v>182</v>
      </c>
      <c r="C74" s="61"/>
      <c r="D74" s="101" t="s">
        <v>1</v>
      </c>
      <c r="E74" s="101"/>
      <c r="F74" s="9">
        <v>3096</v>
      </c>
      <c r="G74" s="9">
        <v>3096</v>
      </c>
      <c r="H74" s="10" t="s">
        <v>119</v>
      </c>
      <c r="I74" s="32"/>
      <c r="J74" s="34" t="s">
        <v>45</v>
      </c>
      <c r="K74" s="7" t="s">
        <v>46</v>
      </c>
      <c r="L74" s="33">
        <v>13026</v>
      </c>
      <c r="M74" s="30"/>
    </row>
    <row r="75" spans="1:13" ht="45">
      <c r="A75" s="34">
        <v>72</v>
      </c>
      <c r="B75" s="60" t="s">
        <v>8</v>
      </c>
      <c r="C75" s="61"/>
      <c r="D75" s="101" t="s">
        <v>1</v>
      </c>
      <c r="E75" s="101"/>
      <c r="F75" s="9">
        <v>865</v>
      </c>
      <c r="G75" s="9">
        <v>865</v>
      </c>
      <c r="H75" s="10" t="s">
        <v>106</v>
      </c>
      <c r="I75" s="32" t="s">
        <v>43</v>
      </c>
      <c r="J75" s="34" t="s">
        <v>45</v>
      </c>
      <c r="K75" s="7" t="s">
        <v>46</v>
      </c>
      <c r="L75" s="33">
        <v>1630014</v>
      </c>
    </row>
    <row r="76" spans="1:13" ht="45">
      <c r="A76" s="34">
        <v>73</v>
      </c>
      <c r="B76" s="60" t="s">
        <v>120</v>
      </c>
      <c r="C76" s="61"/>
      <c r="D76" s="101" t="s">
        <v>1</v>
      </c>
      <c r="E76" s="101"/>
      <c r="F76" s="9">
        <v>5500</v>
      </c>
      <c r="G76" s="9">
        <v>5500</v>
      </c>
      <c r="H76" s="10" t="s">
        <v>121</v>
      </c>
      <c r="I76" s="32"/>
      <c r="J76" s="34" t="s">
        <v>45</v>
      </c>
      <c r="K76" s="7" t="s">
        <v>46</v>
      </c>
      <c r="L76" s="33">
        <v>31214</v>
      </c>
    </row>
    <row r="77" spans="1:13" ht="45">
      <c r="A77" s="34">
        <v>74</v>
      </c>
      <c r="B77" s="60" t="s">
        <v>205</v>
      </c>
      <c r="C77" s="61"/>
      <c r="D77" s="101" t="s">
        <v>1</v>
      </c>
      <c r="E77" s="101"/>
      <c r="F77" s="9">
        <v>20150</v>
      </c>
      <c r="G77" s="9">
        <v>20150</v>
      </c>
      <c r="H77" s="10" t="s">
        <v>106</v>
      </c>
      <c r="I77" s="32"/>
      <c r="J77" s="34" t="s">
        <v>45</v>
      </c>
      <c r="K77" s="7" t="s">
        <v>46</v>
      </c>
      <c r="L77" s="33">
        <v>4101343101</v>
      </c>
    </row>
    <row r="78" spans="1:13" ht="45">
      <c r="A78" s="34">
        <v>75</v>
      </c>
      <c r="B78" s="60" t="s">
        <v>206</v>
      </c>
      <c r="C78" s="61"/>
      <c r="D78" s="101" t="s">
        <v>1</v>
      </c>
      <c r="E78" s="101"/>
      <c r="F78" s="9">
        <v>23360</v>
      </c>
      <c r="G78" s="9">
        <v>23360</v>
      </c>
      <c r="H78" s="10" t="s">
        <v>121</v>
      </c>
      <c r="I78" s="32"/>
      <c r="J78" s="34" t="s">
        <v>45</v>
      </c>
      <c r="K78" s="7" t="s">
        <v>46</v>
      </c>
      <c r="L78" s="33">
        <v>31215</v>
      </c>
    </row>
    <row r="79" spans="1:13" ht="45">
      <c r="A79" s="40">
        <v>76</v>
      </c>
      <c r="B79" s="60" t="s">
        <v>120</v>
      </c>
      <c r="C79" s="61"/>
      <c r="D79" s="101" t="s">
        <v>1</v>
      </c>
      <c r="E79" s="101"/>
      <c r="F79" s="9">
        <v>7500</v>
      </c>
      <c r="G79" s="9">
        <v>7500</v>
      </c>
      <c r="H79" s="10">
        <v>44491</v>
      </c>
      <c r="I79" s="38"/>
      <c r="J79" s="40" t="s">
        <v>45</v>
      </c>
      <c r="K79" s="7" t="s">
        <v>46</v>
      </c>
      <c r="L79" s="39">
        <v>31216</v>
      </c>
    </row>
    <row r="80" spans="1:13">
      <c r="A80" s="5"/>
      <c r="B80" s="3"/>
      <c r="C80" s="3"/>
      <c r="D80" s="3"/>
      <c r="E80" s="3"/>
      <c r="F80" s="4">
        <f>F78+F77+F76+F75+F74+F73+F72+F71+F70+F69+F68+F67+F66+F65+F64+F63+F61+F60+F58+F57+F56+F55+F54+F52+F49+F48+F47+F46+F45+F44+F43+F42+F41+F40+F39+F37+F36+F35+F34+F33+F32+F31+F30+F29+F28+F27+F26+F25+F24+F23+F22+F21+F20+F19+F18+F17+F16+F15+F14+F13+F12+F11+F10+F9+F8+F7+F6+F5+F4+F59+F62+F53+F51+F50+F38+F79</f>
        <v>393600.5</v>
      </c>
      <c r="G80" s="4">
        <f>F80</f>
        <v>393600.5</v>
      </c>
      <c r="H80" s="3"/>
      <c r="I80" s="3"/>
      <c r="J80" s="3"/>
      <c r="K80" s="3"/>
      <c r="L80" s="3"/>
    </row>
    <row r="81" spans="1:1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>
      <c r="A82" s="12" t="s">
        <v>90</v>
      </c>
      <c r="B82" s="12"/>
      <c r="C82" s="12"/>
      <c r="D82" s="3"/>
      <c r="E82" s="3" t="s">
        <v>190</v>
      </c>
      <c r="F82" s="3"/>
      <c r="G82" s="3"/>
      <c r="H82" s="3"/>
      <c r="I82" s="3"/>
      <c r="J82" s="3"/>
      <c r="K82" s="3"/>
      <c r="L82" s="3"/>
    </row>
    <row r="83" spans="1:1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>
      <c r="A84" s="100" t="s">
        <v>91</v>
      </c>
      <c r="B84" s="100"/>
      <c r="C84" s="100"/>
      <c r="D84" s="3"/>
      <c r="E84" s="3" t="s">
        <v>217</v>
      </c>
      <c r="F84" s="3"/>
      <c r="G84" s="3"/>
      <c r="H84" s="3"/>
      <c r="I84" s="3"/>
      <c r="J84" s="3"/>
      <c r="K84" s="3"/>
      <c r="L84" s="3"/>
    </row>
  </sheetData>
  <mergeCells count="157">
    <mergeCell ref="D8:E8"/>
    <mergeCell ref="B9:C9"/>
    <mergeCell ref="D9:E9"/>
    <mergeCell ref="B5:C5"/>
    <mergeCell ref="D5:E5"/>
    <mergeCell ref="B12:C12"/>
    <mergeCell ref="D12:E12"/>
    <mergeCell ref="B1:M1"/>
    <mergeCell ref="C2:L2"/>
    <mergeCell ref="B4:C4"/>
    <mergeCell ref="D4:E4"/>
    <mergeCell ref="B3:C3"/>
    <mergeCell ref="D3:E3"/>
    <mergeCell ref="B7:C7"/>
    <mergeCell ref="D7:E7"/>
    <mergeCell ref="B11:C11"/>
    <mergeCell ref="D11:E11"/>
    <mergeCell ref="B8:C8"/>
    <mergeCell ref="B13:C13"/>
    <mergeCell ref="D13:E13"/>
    <mergeCell ref="B10:C10"/>
    <mergeCell ref="D10:E10"/>
    <mergeCell ref="B16:C16"/>
    <mergeCell ref="D16:E16"/>
    <mergeCell ref="B14:C14"/>
    <mergeCell ref="D14:E14"/>
    <mergeCell ref="B15:C15"/>
    <mergeCell ref="D15:E15"/>
    <mergeCell ref="B18:C18"/>
    <mergeCell ref="D18:E18"/>
    <mergeCell ref="B17:C17"/>
    <mergeCell ref="D17:E17"/>
    <mergeCell ref="B21:C21"/>
    <mergeCell ref="D21:E21"/>
    <mergeCell ref="B19:C19"/>
    <mergeCell ref="D19:E19"/>
    <mergeCell ref="B20:C20"/>
    <mergeCell ref="D20:E20"/>
    <mergeCell ref="B26:C26"/>
    <mergeCell ref="D26:E26"/>
    <mergeCell ref="B27:C27"/>
    <mergeCell ref="D27:E27"/>
    <mergeCell ref="B24:C24"/>
    <mergeCell ref="D24:E24"/>
    <mergeCell ref="B25:C25"/>
    <mergeCell ref="D25:E25"/>
    <mergeCell ref="B22:C22"/>
    <mergeCell ref="D22:E22"/>
    <mergeCell ref="B23:C23"/>
    <mergeCell ref="D23:E23"/>
    <mergeCell ref="B33:C33"/>
    <mergeCell ref="D33:E33"/>
    <mergeCell ref="B32:C32"/>
    <mergeCell ref="D32:E32"/>
    <mergeCell ref="B30:C30"/>
    <mergeCell ref="D30:E30"/>
    <mergeCell ref="B31:C31"/>
    <mergeCell ref="D31:E31"/>
    <mergeCell ref="B28:C28"/>
    <mergeCell ref="D28:E28"/>
    <mergeCell ref="B29:C29"/>
    <mergeCell ref="D29:E29"/>
    <mergeCell ref="B43:C43"/>
    <mergeCell ref="D43:E43"/>
    <mergeCell ref="B44:C44"/>
    <mergeCell ref="D44:E44"/>
    <mergeCell ref="B42:C42"/>
    <mergeCell ref="D42:E42"/>
    <mergeCell ref="B41:C41"/>
    <mergeCell ref="D41:E41"/>
    <mergeCell ref="B6:C6"/>
    <mergeCell ref="D6:E6"/>
    <mergeCell ref="B39:C39"/>
    <mergeCell ref="D39:E39"/>
    <mergeCell ref="B40:C40"/>
    <mergeCell ref="D40:E40"/>
    <mergeCell ref="B38:C38"/>
    <mergeCell ref="D38:E38"/>
    <mergeCell ref="B37:C37"/>
    <mergeCell ref="D37:E37"/>
    <mergeCell ref="B34:C34"/>
    <mergeCell ref="D34:E34"/>
    <mergeCell ref="B36:C36"/>
    <mergeCell ref="D36:E36"/>
    <mergeCell ref="B35:C35"/>
    <mergeCell ref="D35:E35"/>
    <mergeCell ref="B45:C45"/>
    <mergeCell ref="D45:E45"/>
    <mergeCell ref="B46:C46"/>
    <mergeCell ref="D46:E46"/>
    <mergeCell ref="B63:C63"/>
    <mergeCell ref="D63:E63"/>
    <mergeCell ref="B61:C61"/>
    <mergeCell ref="D61:E61"/>
    <mergeCell ref="B62:C62"/>
    <mergeCell ref="D62:E62"/>
    <mergeCell ref="B51:C51"/>
    <mergeCell ref="D51:E51"/>
    <mergeCell ref="B52:C52"/>
    <mergeCell ref="D52:E52"/>
    <mergeCell ref="B49:C49"/>
    <mergeCell ref="D49:E49"/>
    <mergeCell ref="B50:C50"/>
    <mergeCell ref="D50:E50"/>
    <mergeCell ref="B47:C47"/>
    <mergeCell ref="D47:E47"/>
    <mergeCell ref="B48:C48"/>
    <mergeCell ref="D48:E48"/>
    <mergeCell ref="B57:C57"/>
    <mergeCell ref="D57:E57"/>
    <mergeCell ref="B58:C58"/>
    <mergeCell ref="D58:E58"/>
    <mergeCell ref="B55:C55"/>
    <mergeCell ref="D55:E55"/>
    <mergeCell ref="B56:C56"/>
    <mergeCell ref="D56:E56"/>
    <mergeCell ref="B53:C53"/>
    <mergeCell ref="D53:E53"/>
    <mergeCell ref="B54:C54"/>
    <mergeCell ref="D54:E54"/>
    <mergeCell ref="B68:C68"/>
    <mergeCell ref="D68:E68"/>
    <mergeCell ref="B69:C69"/>
    <mergeCell ref="D69:E69"/>
    <mergeCell ref="B59:C59"/>
    <mergeCell ref="D59:E59"/>
    <mergeCell ref="B60:C60"/>
    <mergeCell ref="D60:E60"/>
    <mergeCell ref="B64:C64"/>
    <mergeCell ref="D64:E64"/>
    <mergeCell ref="B65:C65"/>
    <mergeCell ref="D65:E65"/>
    <mergeCell ref="B66:C66"/>
    <mergeCell ref="D66:E66"/>
    <mergeCell ref="B67:C67"/>
    <mergeCell ref="D67:E67"/>
    <mergeCell ref="A84:C84"/>
    <mergeCell ref="B71:C71"/>
    <mergeCell ref="D71:E71"/>
    <mergeCell ref="B72:C72"/>
    <mergeCell ref="D72:E72"/>
    <mergeCell ref="B70:C70"/>
    <mergeCell ref="D70:E70"/>
    <mergeCell ref="B74:C74"/>
    <mergeCell ref="D74:E74"/>
    <mergeCell ref="B77:C77"/>
    <mergeCell ref="B78:C78"/>
    <mergeCell ref="D78:E78"/>
    <mergeCell ref="B73:C73"/>
    <mergeCell ref="D73:E73"/>
    <mergeCell ref="B75:C75"/>
    <mergeCell ref="D75:E75"/>
    <mergeCell ref="B76:C76"/>
    <mergeCell ref="D76:E76"/>
    <mergeCell ref="D77:E77"/>
    <mergeCell ref="B79:C79"/>
    <mergeCell ref="D79:E79"/>
  </mergeCells>
  <phoneticPr fontId="2" type="noConversion"/>
  <pageMargins left="0.75" right="0.75" top="1" bottom="1" header="0.5" footer="0.5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opLeftCell="A13" workbookViewId="0">
      <selection activeCell="G18" sqref="G18"/>
    </sheetView>
  </sheetViews>
  <sheetFormatPr defaultRowHeight="12.75"/>
  <cols>
    <col min="3" max="3" width="12.7109375" customWidth="1"/>
    <col min="6" max="6" width="10.5703125" customWidth="1"/>
    <col min="7" max="7" width="17.85546875" customWidth="1"/>
    <col min="10" max="10" width="17.28515625" customWidth="1"/>
    <col min="11" max="11" width="17.85546875" customWidth="1"/>
    <col min="12" max="12" width="18.42578125" customWidth="1"/>
  </cols>
  <sheetData>
    <row r="1" spans="1:12" ht="19.5" customHeight="1">
      <c r="A1" s="31" t="s">
        <v>219</v>
      </c>
      <c r="B1" s="31"/>
      <c r="C1" s="31"/>
      <c r="D1" s="31"/>
      <c r="E1" s="31"/>
      <c r="F1" s="31"/>
      <c r="G1" s="31"/>
      <c r="H1" s="31"/>
      <c r="I1" s="31"/>
    </row>
    <row r="3" spans="1:12" ht="168.75">
      <c r="A3" s="26" t="s">
        <v>0</v>
      </c>
      <c r="B3" s="60" t="s">
        <v>34</v>
      </c>
      <c r="C3" s="61"/>
      <c r="D3" s="60" t="s">
        <v>35</v>
      </c>
      <c r="E3" s="61"/>
      <c r="F3" s="6" t="s">
        <v>202</v>
      </c>
      <c r="G3" s="6" t="s">
        <v>44</v>
      </c>
      <c r="H3" s="6" t="s">
        <v>203</v>
      </c>
      <c r="I3" s="6" t="s">
        <v>29</v>
      </c>
      <c r="J3" s="6" t="s">
        <v>41</v>
      </c>
      <c r="K3" s="6" t="s">
        <v>204</v>
      </c>
      <c r="L3" s="26" t="s">
        <v>22</v>
      </c>
    </row>
    <row r="4" spans="1:12" ht="41.25" customHeight="1">
      <c r="A4" s="26">
        <v>1</v>
      </c>
      <c r="B4" s="60" t="s">
        <v>118</v>
      </c>
      <c r="C4" s="61"/>
      <c r="D4" s="50" t="s">
        <v>132</v>
      </c>
      <c r="E4" s="51"/>
      <c r="F4" s="26" t="s">
        <v>133</v>
      </c>
      <c r="G4" s="16">
        <v>35689.949999999997</v>
      </c>
      <c r="H4" s="6" t="s">
        <v>139</v>
      </c>
      <c r="I4" s="28"/>
      <c r="J4" s="6" t="s">
        <v>45</v>
      </c>
      <c r="K4" s="7" t="s">
        <v>46</v>
      </c>
      <c r="L4" s="26"/>
    </row>
    <row r="5" spans="1:12" ht="45.75" customHeight="1">
      <c r="A5" s="26">
        <v>2</v>
      </c>
      <c r="B5" s="60" t="s">
        <v>134</v>
      </c>
      <c r="C5" s="61"/>
      <c r="D5" s="50" t="s">
        <v>132</v>
      </c>
      <c r="E5" s="51"/>
      <c r="F5" s="26" t="s">
        <v>133</v>
      </c>
      <c r="G5" s="16">
        <v>23000</v>
      </c>
      <c r="H5" s="6" t="s">
        <v>140</v>
      </c>
      <c r="I5" s="28"/>
      <c r="J5" s="6" t="s">
        <v>45</v>
      </c>
      <c r="K5" s="7" t="s">
        <v>46</v>
      </c>
      <c r="L5" s="26"/>
    </row>
    <row r="6" spans="1:12" ht="44.25" customHeight="1">
      <c r="A6" s="26">
        <v>3</v>
      </c>
      <c r="B6" s="60" t="s">
        <v>135</v>
      </c>
      <c r="C6" s="61"/>
      <c r="D6" s="50" t="s">
        <v>132</v>
      </c>
      <c r="E6" s="51"/>
      <c r="F6" s="26" t="s">
        <v>136</v>
      </c>
      <c r="G6" s="16">
        <v>17400</v>
      </c>
      <c r="H6" s="6" t="s">
        <v>140</v>
      </c>
      <c r="I6" s="28"/>
      <c r="J6" s="6" t="s">
        <v>45</v>
      </c>
      <c r="K6" s="7" t="s">
        <v>46</v>
      </c>
      <c r="L6" s="26"/>
    </row>
    <row r="7" spans="1:12" ht="48" customHeight="1">
      <c r="A7" s="26">
        <v>4</v>
      </c>
      <c r="B7" s="60" t="s">
        <v>137</v>
      </c>
      <c r="C7" s="61"/>
      <c r="D7" s="50" t="s">
        <v>143</v>
      </c>
      <c r="E7" s="51"/>
      <c r="F7" s="26" t="s">
        <v>136</v>
      </c>
      <c r="G7" s="16">
        <v>15000</v>
      </c>
      <c r="H7" s="6" t="s">
        <v>141</v>
      </c>
      <c r="I7" s="28"/>
      <c r="J7" s="6" t="s">
        <v>45</v>
      </c>
      <c r="K7" s="7" t="s">
        <v>46</v>
      </c>
      <c r="L7" s="26"/>
    </row>
    <row r="8" spans="1:12" ht="41.25" customHeight="1">
      <c r="A8" s="26">
        <v>5</v>
      </c>
      <c r="B8" s="60" t="s">
        <v>138</v>
      </c>
      <c r="C8" s="61"/>
      <c r="D8" s="50" t="s">
        <v>143</v>
      </c>
      <c r="E8" s="51"/>
      <c r="F8" s="26" t="s">
        <v>136</v>
      </c>
      <c r="G8" s="16">
        <v>58000</v>
      </c>
      <c r="H8" s="6" t="s">
        <v>142</v>
      </c>
      <c r="I8" s="28"/>
      <c r="J8" s="6" t="s">
        <v>45</v>
      </c>
      <c r="K8" s="7" t="s">
        <v>46</v>
      </c>
      <c r="L8" s="26"/>
    </row>
    <row r="9" spans="1:12" ht="42.75" customHeight="1">
      <c r="A9" s="26">
        <v>6</v>
      </c>
      <c r="B9" s="60" t="s">
        <v>191</v>
      </c>
      <c r="C9" s="61"/>
      <c r="D9" s="50" t="s">
        <v>192</v>
      </c>
      <c r="E9" s="51"/>
      <c r="F9" s="26" t="s">
        <v>136</v>
      </c>
      <c r="G9" s="16">
        <v>31000</v>
      </c>
      <c r="H9" s="6" t="s">
        <v>193</v>
      </c>
      <c r="I9" s="28"/>
      <c r="J9" s="6" t="s">
        <v>45</v>
      </c>
      <c r="K9" s="7" t="s">
        <v>46</v>
      </c>
      <c r="L9" s="26"/>
    </row>
    <row r="10" spans="1:12" ht="38.25" customHeight="1">
      <c r="A10" s="26">
        <v>7</v>
      </c>
      <c r="B10" s="60" t="s">
        <v>194</v>
      </c>
      <c r="C10" s="61"/>
      <c r="D10" s="50" t="s">
        <v>192</v>
      </c>
      <c r="E10" s="51"/>
      <c r="F10" s="26" t="s">
        <v>136</v>
      </c>
      <c r="G10" s="16">
        <v>20000</v>
      </c>
      <c r="H10" s="6" t="s">
        <v>193</v>
      </c>
      <c r="I10" s="28"/>
      <c r="J10" s="6" t="s">
        <v>45</v>
      </c>
      <c r="K10" s="7" t="s">
        <v>46</v>
      </c>
      <c r="L10" s="26"/>
    </row>
    <row r="11" spans="1:12" ht="36" customHeight="1">
      <c r="A11" s="26">
        <v>8</v>
      </c>
      <c r="B11" s="60" t="s">
        <v>195</v>
      </c>
      <c r="C11" s="61"/>
      <c r="D11" s="50" t="s">
        <v>192</v>
      </c>
      <c r="E11" s="51"/>
      <c r="F11" s="26" t="s">
        <v>136</v>
      </c>
      <c r="G11" s="16">
        <v>29000</v>
      </c>
      <c r="H11" s="6" t="s">
        <v>193</v>
      </c>
      <c r="I11" s="28"/>
      <c r="J11" s="6" t="s">
        <v>45</v>
      </c>
      <c r="K11" s="7" t="s">
        <v>46</v>
      </c>
      <c r="L11" s="26"/>
    </row>
    <row r="12" spans="1:12" ht="39" customHeight="1">
      <c r="A12" s="26">
        <v>9</v>
      </c>
      <c r="B12" s="60" t="s">
        <v>197</v>
      </c>
      <c r="C12" s="61"/>
      <c r="D12" s="50" t="s">
        <v>192</v>
      </c>
      <c r="E12" s="51"/>
      <c r="F12" s="26" t="s">
        <v>136</v>
      </c>
      <c r="G12" s="16">
        <v>25000</v>
      </c>
      <c r="H12" s="6" t="s">
        <v>196</v>
      </c>
      <c r="I12" s="28"/>
      <c r="J12" s="6" t="s">
        <v>45</v>
      </c>
      <c r="K12" s="7" t="s">
        <v>46</v>
      </c>
      <c r="L12" s="26"/>
    </row>
    <row r="13" spans="1:12" ht="45" customHeight="1">
      <c r="A13" s="26">
        <v>10</v>
      </c>
      <c r="B13" s="60" t="s">
        <v>198</v>
      </c>
      <c r="C13" s="61"/>
      <c r="D13" s="50" t="s">
        <v>192</v>
      </c>
      <c r="E13" s="51"/>
      <c r="F13" s="26" t="s">
        <v>136</v>
      </c>
      <c r="G13" s="16">
        <v>15760.66</v>
      </c>
      <c r="H13" s="6" t="s">
        <v>196</v>
      </c>
      <c r="I13" s="28"/>
      <c r="J13" s="6" t="s">
        <v>45</v>
      </c>
      <c r="K13" s="7" t="s">
        <v>46</v>
      </c>
      <c r="L13" s="26"/>
    </row>
    <row r="14" spans="1:12" ht="38.25" customHeight="1">
      <c r="A14" s="26">
        <v>11</v>
      </c>
      <c r="B14" s="60" t="s">
        <v>199</v>
      </c>
      <c r="C14" s="61"/>
      <c r="D14" s="50" t="s">
        <v>200</v>
      </c>
      <c r="E14" s="51"/>
      <c r="F14" s="26" t="s">
        <v>136</v>
      </c>
      <c r="G14" s="16">
        <v>43000</v>
      </c>
      <c r="H14" s="6" t="s">
        <v>193</v>
      </c>
      <c r="I14" s="28"/>
      <c r="J14" s="6" t="s">
        <v>45</v>
      </c>
      <c r="K14" s="7" t="s">
        <v>46</v>
      </c>
      <c r="L14" s="26"/>
    </row>
    <row r="15" spans="1:12" ht="42.75" customHeight="1">
      <c r="A15" s="34">
        <v>12</v>
      </c>
      <c r="B15" s="60" t="s">
        <v>199</v>
      </c>
      <c r="C15" s="61"/>
      <c r="D15" s="50" t="s">
        <v>201</v>
      </c>
      <c r="E15" s="51"/>
      <c r="F15" s="34" t="s">
        <v>136</v>
      </c>
      <c r="G15" s="16">
        <v>43000</v>
      </c>
      <c r="H15" s="6" t="s">
        <v>196</v>
      </c>
      <c r="I15" s="28"/>
      <c r="J15" s="6" t="s">
        <v>45</v>
      </c>
      <c r="K15" s="7" t="s">
        <v>46</v>
      </c>
      <c r="L15" s="34"/>
    </row>
    <row r="16" spans="1:12" ht="33.75">
      <c r="A16" s="26">
        <v>13</v>
      </c>
      <c r="B16" s="60" t="s">
        <v>214</v>
      </c>
      <c r="C16" s="61"/>
      <c r="D16" s="50" t="s">
        <v>201</v>
      </c>
      <c r="E16" s="51"/>
      <c r="F16" s="26" t="s">
        <v>136</v>
      </c>
      <c r="G16" s="16">
        <v>15400</v>
      </c>
      <c r="H16" s="6" t="s">
        <v>215</v>
      </c>
      <c r="I16" s="28"/>
      <c r="J16" s="6" t="s">
        <v>45</v>
      </c>
      <c r="K16" s="7" t="s">
        <v>46</v>
      </c>
      <c r="L16" s="26"/>
    </row>
    <row r="17" spans="1:12">
      <c r="A17" s="24"/>
      <c r="B17" s="60" t="s">
        <v>131</v>
      </c>
      <c r="C17" s="61"/>
      <c r="D17" s="50"/>
      <c r="E17" s="51"/>
      <c r="F17" s="24"/>
      <c r="G17" s="16">
        <f>SUM(G4:G16)</f>
        <v>371250.61</v>
      </c>
      <c r="H17" s="6"/>
      <c r="I17" s="6"/>
      <c r="J17" s="6"/>
      <c r="K17" s="7"/>
      <c r="L17" s="24"/>
    </row>
    <row r="19" spans="1:12">
      <c r="A19" s="12" t="s">
        <v>90</v>
      </c>
      <c r="B19" s="12"/>
      <c r="C19" s="12"/>
      <c r="D19" s="3"/>
      <c r="E19" s="3" t="s">
        <v>190</v>
      </c>
      <c r="F19" s="3"/>
    </row>
    <row r="21" spans="1:12">
      <c r="A21" s="104" t="s">
        <v>218</v>
      </c>
      <c r="B21" s="104"/>
      <c r="C21" s="104"/>
      <c r="D21" s="104"/>
    </row>
  </sheetData>
  <mergeCells count="31">
    <mergeCell ref="A21:D21"/>
    <mergeCell ref="B10:C10"/>
    <mergeCell ref="D10:E10"/>
    <mergeCell ref="B14:C14"/>
    <mergeCell ref="D14:E14"/>
    <mergeCell ref="B15:C15"/>
    <mergeCell ref="D15:E15"/>
    <mergeCell ref="B11:C11"/>
    <mergeCell ref="B17:C17"/>
    <mergeCell ref="D17:E17"/>
    <mergeCell ref="B13:C13"/>
    <mergeCell ref="D13:E13"/>
    <mergeCell ref="B12:C12"/>
    <mergeCell ref="D12:E12"/>
    <mergeCell ref="D11:E11"/>
    <mergeCell ref="B16:C16"/>
    <mergeCell ref="B3:C3"/>
    <mergeCell ref="D3:E3"/>
    <mergeCell ref="B4:C4"/>
    <mergeCell ref="D4:E4"/>
    <mergeCell ref="B7:C7"/>
    <mergeCell ref="D7:E7"/>
    <mergeCell ref="B5:C5"/>
    <mergeCell ref="D5:E5"/>
    <mergeCell ref="B6:C6"/>
    <mergeCell ref="D6:E6"/>
    <mergeCell ref="D16:E16"/>
    <mergeCell ref="D8:E8"/>
    <mergeCell ref="B9:C9"/>
    <mergeCell ref="D9:E9"/>
    <mergeCell ref="B8:C8"/>
  </mergeCells>
  <phoneticPr fontId="2" type="noConversion"/>
  <pageMargins left="0.75" right="0.75" top="1" bottom="1" header="0.5" footer="0.5"/>
  <pageSetup paperSize="9" scale="8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gonchar</cp:lastModifiedBy>
  <cp:lastPrinted>2021-01-28T11:47:09Z</cp:lastPrinted>
  <dcterms:created xsi:type="dcterms:W3CDTF">2013-03-19T06:19:52Z</dcterms:created>
  <dcterms:modified xsi:type="dcterms:W3CDTF">2022-09-01T05:57:02Z</dcterms:modified>
</cp:coreProperties>
</file>